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intern.sev-online.ch\data\groups_pvb\Kommunikation\Komm - Magazin-e\3 - 2023\WEB_def\FR\"/>
    </mc:Choice>
  </mc:AlternateContent>
  <xr:revisionPtr revIDLastSave="0" documentId="13_ncr:1_{BB256343-3025-448F-B0F0-D90D55710CC2}" xr6:coauthVersionLast="47" xr6:coauthVersionMax="47" xr10:uidLastSave="{00000000-0000-0000-0000-000000000000}"/>
  <bookViews>
    <workbookView xWindow="1500" yWindow="1500" windowWidth="17280" windowHeight="8964" tabRatio="537" xr2:uid="{00000000-000D-0000-FFFF-FFFF00000000}"/>
  </bookViews>
  <sheets>
    <sheet name="bündig_nr" sheetId="13" r:id="rId1"/>
  </sheets>
  <definedNames>
    <definedName name="_xlnm._FilterDatabase" localSheetId="0" hidden="1">bündig_nr!$A$3:$N$203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3" i="13" l="1"/>
  <c r="K203" i="13"/>
  <c r="J203" i="13"/>
  <c r="L202" i="13"/>
  <c r="K202" i="13"/>
  <c r="J202" i="13"/>
  <c r="L201" i="13"/>
  <c r="K201" i="13"/>
  <c r="J201" i="13"/>
  <c r="L200" i="13"/>
  <c r="K200" i="13"/>
  <c r="J200" i="13"/>
  <c r="L199" i="13"/>
  <c r="K199" i="13"/>
  <c r="J199" i="13"/>
  <c r="L198" i="13"/>
  <c r="K198" i="13"/>
  <c r="J198" i="13"/>
  <c r="L197" i="13"/>
  <c r="K197" i="13"/>
  <c r="J197" i="13"/>
  <c r="L196" i="13"/>
  <c r="K196" i="13"/>
  <c r="J196" i="13"/>
  <c r="L195" i="13"/>
  <c r="K195" i="13"/>
  <c r="J195" i="13"/>
  <c r="L194" i="13"/>
  <c r="K194" i="13"/>
  <c r="J194" i="13"/>
  <c r="L193" i="13"/>
  <c r="K193" i="13"/>
  <c r="J193" i="13"/>
  <c r="L192" i="13"/>
  <c r="K192" i="13"/>
  <c r="J192" i="13"/>
  <c r="L191" i="13"/>
  <c r="K191" i="13"/>
  <c r="J191" i="13"/>
  <c r="L190" i="13"/>
  <c r="K190" i="13"/>
  <c r="J190" i="13"/>
  <c r="L189" i="13"/>
  <c r="K189" i="13"/>
  <c r="J189" i="13"/>
  <c r="L188" i="13"/>
  <c r="K188" i="13"/>
  <c r="J188" i="13"/>
  <c r="L187" i="13"/>
  <c r="K187" i="13"/>
  <c r="J187" i="13"/>
  <c r="L186" i="13"/>
  <c r="K186" i="13"/>
  <c r="J186" i="13"/>
  <c r="L185" i="13"/>
  <c r="K185" i="13"/>
  <c r="J185" i="13"/>
  <c r="L184" i="13"/>
  <c r="K184" i="13"/>
  <c r="J184" i="13"/>
  <c r="L183" i="13"/>
  <c r="K183" i="13"/>
  <c r="J183" i="13"/>
  <c r="L182" i="13"/>
  <c r="K182" i="13"/>
  <c r="J182" i="13"/>
  <c r="L181" i="13"/>
  <c r="K181" i="13"/>
  <c r="J181" i="13"/>
  <c r="L180" i="13"/>
  <c r="K180" i="13"/>
  <c r="J180" i="13"/>
  <c r="L179" i="13"/>
  <c r="K179" i="13"/>
  <c r="J179" i="13"/>
  <c r="L178" i="13"/>
  <c r="K178" i="13"/>
  <c r="J178" i="13"/>
  <c r="L177" i="13"/>
  <c r="K177" i="13"/>
  <c r="J177" i="13"/>
  <c r="L176" i="13"/>
  <c r="K176" i="13"/>
  <c r="J176" i="13"/>
  <c r="L175" i="13"/>
  <c r="K175" i="13"/>
  <c r="J175" i="13"/>
  <c r="L174" i="13"/>
  <c r="K174" i="13"/>
  <c r="J174" i="13"/>
  <c r="L173" i="13"/>
  <c r="K173" i="13"/>
  <c r="J173" i="13"/>
  <c r="L172" i="13"/>
  <c r="K172" i="13"/>
  <c r="J172" i="13"/>
  <c r="L171" i="13"/>
  <c r="K171" i="13"/>
  <c r="J171" i="13"/>
  <c r="L170" i="13"/>
  <c r="K170" i="13"/>
  <c r="J170" i="13"/>
  <c r="L169" i="13"/>
  <c r="K169" i="13"/>
  <c r="J169" i="13"/>
  <c r="L168" i="13"/>
  <c r="K168" i="13"/>
  <c r="J168" i="13"/>
  <c r="L167" i="13"/>
  <c r="K167" i="13"/>
  <c r="J167" i="13"/>
  <c r="L166" i="13"/>
  <c r="K166" i="13"/>
  <c r="J166" i="13"/>
  <c r="L165" i="13"/>
  <c r="K165" i="13"/>
  <c r="J165" i="13"/>
  <c r="L164" i="13"/>
  <c r="K164" i="13"/>
  <c r="J164" i="13"/>
  <c r="L163" i="13"/>
  <c r="K163" i="13"/>
  <c r="J163" i="13"/>
  <c r="L162" i="13"/>
  <c r="K162" i="13"/>
  <c r="J162" i="13"/>
  <c r="L161" i="13"/>
  <c r="K161" i="13"/>
  <c r="J161" i="13"/>
  <c r="L160" i="13"/>
  <c r="K160" i="13"/>
  <c r="J160" i="13"/>
  <c r="L159" i="13"/>
  <c r="K159" i="13"/>
  <c r="J159" i="13"/>
  <c r="L158" i="13"/>
  <c r="K158" i="13"/>
  <c r="J158" i="13"/>
  <c r="L157" i="13"/>
  <c r="K157" i="13"/>
  <c r="J157" i="13"/>
  <c r="L156" i="13"/>
  <c r="K156" i="13"/>
  <c r="J156" i="13"/>
  <c r="L155" i="13"/>
  <c r="K155" i="13"/>
  <c r="J155" i="13"/>
  <c r="L154" i="13"/>
  <c r="K154" i="13"/>
  <c r="J154" i="13"/>
  <c r="L153" i="13"/>
  <c r="K153" i="13"/>
  <c r="J153" i="13"/>
  <c r="L152" i="13"/>
  <c r="K152" i="13"/>
  <c r="J152" i="13"/>
  <c r="L151" i="13"/>
  <c r="K151" i="13"/>
  <c r="J151" i="13"/>
  <c r="L150" i="13"/>
  <c r="K150" i="13"/>
  <c r="J150" i="13"/>
  <c r="L149" i="13"/>
  <c r="K149" i="13"/>
  <c r="J149" i="13"/>
  <c r="L148" i="13"/>
  <c r="K148" i="13"/>
  <c r="J148" i="13"/>
  <c r="L147" i="13"/>
  <c r="K147" i="13"/>
  <c r="J147" i="13"/>
  <c r="L146" i="13"/>
  <c r="K146" i="13"/>
  <c r="J146" i="13"/>
  <c r="L145" i="13"/>
  <c r="K145" i="13"/>
  <c r="J145" i="13"/>
  <c r="L144" i="13"/>
  <c r="K144" i="13"/>
  <c r="J144" i="13"/>
  <c r="L143" i="13"/>
  <c r="K143" i="13"/>
  <c r="J143" i="13"/>
  <c r="L142" i="13"/>
  <c r="K142" i="13"/>
  <c r="J142" i="13"/>
  <c r="L141" i="13"/>
  <c r="K141" i="13"/>
  <c r="J141" i="13"/>
  <c r="L140" i="13"/>
  <c r="K140" i="13"/>
  <c r="J140" i="13"/>
  <c r="L139" i="13"/>
  <c r="K139" i="13"/>
  <c r="J139" i="13"/>
  <c r="L138" i="13"/>
  <c r="K138" i="13"/>
  <c r="J138" i="13"/>
  <c r="L137" i="13"/>
  <c r="K137" i="13"/>
  <c r="J137" i="13"/>
  <c r="L136" i="13"/>
  <c r="K136" i="13"/>
  <c r="J136" i="13"/>
  <c r="L135" i="13"/>
  <c r="K135" i="13"/>
  <c r="J135" i="13"/>
  <c r="L134" i="13"/>
  <c r="K134" i="13"/>
  <c r="J134" i="13"/>
  <c r="L133" i="13"/>
  <c r="K133" i="13"/>
  <c r="J133" i="13"/>
  <c r="L132" i="13"/>
  <c r="K132" i="13"/>
  <c r="J132" i="13"/>
  <c r="L131" i="13"/>
  <c r="K131" i="13"/>
  <c r="J131" i="13"/>
  <c r="L130" i="13"/>
  <c r="K130" i="13"/>
  <c r="J130" i="13"/>
  <c r="L129" i="13"/>
  <c r="K129" i="13"/>
  <c r="J129" i="13"/>
  <c r="L128" i="13"/>
  <c r="K128" i="13"/>
  <c r="J128" i="13"/>
  <c r="L127" i="13"/>
  <c r="K127" i="13"/>
  <c r="J127" i="13"/>
  <c r="L126" i="13"/>
  <c r="K126" i="13"/>
  <c r="J126" i="13"/>
  <c r="L125" i="13"/>
  <c r="K125" i="13"/>
  <c r="J125" i="13"/>
  <c r="L124" i="13"/>
  <c r="K124" i="13"/>
  <c r="J124" i="13"/>
  <c r="L123" i="13"/>
  <c r="K123" i="13"/>
  <c r="J123" i="13"/>
  <c r="L122" i="13"/>
  <c r="K122" i="13"/>
  <c r="J122" i="13"/>
  <c r="L121" i="13"/>
  <c r="K121" i="13"/>
  <c r="J121" i="13"/>
  <c r="L120" i="13"/>
  <c r="K120" i="13"/>
  <c r="J120" i="13"/>
  <c r="L119" i="13"/>
  <c r="K119" i="13"/>
  <c r="J119" i="13"/>
  <c r="L118" i="13"/>
  <c r="K118" i="13"/>
  <c r="J118" i="13"/>
  <c r="L117" i="13"/>
  <c r="K117" i="13"/>
  <c r="J117" i="13"/>
  <c r="L116" i="13"/>
  <c r="K116" i="13"/>
  <c r="J116" i="13"/>
  <c r="L115" i="13"/>
  <c r="K115" i="13"/>
  <c r="J115" i="13"/>
  <c r="L114" i="13"/>
  <c r="K114" i="13"/>
  <c r="J114" i="13"/>
  <c r="L113" i="13"/>
  <c r="K113" i="13"/>
  <c r="J113" i="13"/>
  <c r="L112" i="13"/>
  <c r="K112" i="13"/>
  <c r="J112" i="13"/>
  <c r="L111" i="13"/>
  <c r="K111" i="13"/>
  <c r="J111" i="13"/>
  <c r="L110" i="13"/>
  <c r="K110" i="13"/>
  <c r="J110" i="13"/>
  <c r="L109" i="13"/>
  <c r="K109" i="13"/>
  <c r="J109" i="13"/>
  <c r="L108" i="13"/>
  <c r="K108" i="13"/>
  <c r="J108" i="13"/>
  <c r="L107" i="13"/>
  <c r="K107" i="13"/>
  <c r="J107" i="13"/>
  <c r="L106" i="13"/>
  <c r="K106" i="13"/>
  <c r="J106" i="13"/>
  <c r="L105" i="13"/>
  <c r="K105" i="13"/>
  <c r="J105" i="13"/>
  <c r="L104" i="13"/>
  <c r="K104" i="13"/>
  <c r="J104" i="13"/>
  <c r="L103" i="13"/>
  <c r="K103" i="13"/>
  <c r="J103" i="13"/>
  <c r="L102" i="13"/>
  <c r="K102" i="13"/>
  <c r="J102" i="13"/>
  <c r="L101" i="13"/>
  <c r="K101" i="13"/>
  <c r="J101" i="13"/>
  <c r="L100" i="13"/>
  <c r="K100" i="13"/>
  <c r="J100" i="13"/>
  <c r="L99" i="13"/>
  <c r="K99" i="13"/>
  <c r="J99" i="13"/>
  <c r="L98" i="13"/>
  <c r="K98" i="13"/>
  <c r="J98" i="13"/>
  <c r="L97" i="13"/>
  <c r="K97" i="13"/>
  <c r="J97" i="13"/>
  <c r="L96" i="13"/>
  <c r="K96" i="13"/>
  <c r="J96" i="13"/>
  <c r="L95" i="13"/>
  <c r="K95" i="13"/>
  <c r="J95" i="13"/>
  <c r="L94" i="13"/>
  <c r="K94" i="13"/>
  <c r="J94" i="13"/>
  <c r="L93" i="13"/>
  <c r="K93" i="13"/>
  <c r="J93" i="13"/>
  <c r="L92" i="13"/>
  <c r="K92" i="13"/>
  <c r="J92" i="13"/>
  <c r="L91" i="13"/>
  <c r="K91" i="13"/>
  <c r="J91" i="13"/>
  <c r="L90" i="13"/>
  <c r="K90" i="13"/>
  <c r="J90" i="13"/>
  <c r="L89" i="13"/>
  <c r="K89" i="13"/>
  <c r="J89" i="13"/>
  <c r="L88" i="13"/>
  <c r="K88" i="13"/>
  <c r="J88" i="13"/>
  <c r="L87" i="13"/>
  <c r="K87" i="13"/>
  <c r="J87" i="13"/>
  <c r="L86" i="13"/>
  <c r="K86" i="13"/>
  <c r="J86" i="13"/>
  <c r="L85" i="13"/>
  <c r="K85" i="13"/>
  <c r="J85" i="13"/>
  <c r="L84" i="13"/>
  <c r="K84" i="13"/>
  <c r="J84" i="13"/>
  <c r="L83" i="13"/>
  <c r="K83" i="13"/>
  <c r="J83" i="13"/>
  <c r="L82" i="13"/>
  <c r="K82" i="13"/>
  <c r="J82" i="13"/>
  <c r="L81" i="13"/>
  <c r="K81" i="13"/>
  <c r="J81" i="13"/>
  <c r="L80" i="13"/>
  <c r="K80" i="13"/>
  <c r="J80" i="13"/>
  <c r="L79" i="13"/>
  <c r="K79" i="13"/>
  <c r="J79" i="13"/>
  <c r="L78" i="13"/>
  <c r="K78" i="13"/>
  <c r="J78" i="13"/>
  <c r="L77" i="13"/>
  <c r="K77" i="13"/>
  <c r="J77" i="13"/>
  <c r="L76" i="13"/>
  <c r="K76" i="13"/>
  <c r="J76" i="13"/>
  <c r="L75" i="13"/>
  <c r="K75" i="13"/>
  <c r="J75" i="13"/>
  <c r="L74" i="13"/>
  <c r="K74" i="13"/>
  <c r="J74" i="13"/>
  <c r="L73" i="13"/>
  <c r="K73" i="13"/>
  <c r="J73" i="13"/>
  <c r="L72" i="13"/>
  <c r="K72" i="13"/>
  <c r="J72" i="13"/>
  <c r="L71" i="13"/>
  <c r="K71" i="13"/>
  <c r="J71" i="13"/>
  <c r="L70" i="13"/>
  <c r="K70" i="13"/>
  <c r="J70" i="13"/>
  <c r="L69" i="13"/>
  <c r="K69" i="13"/>
  <c r="J69" i="13"/>
  <c r="L68" i="13"/>
  <c r="K68" i="13"/>
  <c r="J68" i="13"/>
  <c r="L67" i="13"/>
  <c r="K67" i="13"/>
  <c r="J67" i="13"/>
  <c r="L66" i="13"/>
  <c r="K66" i="13"/>
  <c r="J66" i="13"/>
  <c r="L65" i="13"/>
  <c r="K65" i="13"/>
  <c r="J65" i="13"/>
  <c r="L64" i="13"/>
  <c r="K64" i="13"/>
  <c r="J64" i="13"/>
  <c r="L63" i="13"/>
  <c r="K63" i="13"/>
  <c r="J63" i="13"/>
  <c r="L62" i="13"/>
  <c r="K62" i="13"/>
  <c r="J62" i="13"/>
  <c r="L61" i="13"/>
  <c r="K61" i="13"/>
  <c r="J61" i="13"/>
  <c r="L60" i="13"/>
  <c r="K60" i="13"/>
  <c r="J60" i="13"/>
  <c r="L59" i="13"/>
  <c r="K59" i="13"/>
  <c r="J59" i="13"/>
  <c r="L58" i="13"/>
  <c r="K58" i="13"/>
  <c r="J58" i="13"/>
  <c r="L57" i="13"/>
  <c r="K57" i="13"/>
  <c r="J57" i="13"/>
  <c r="L56" i="13"/>
  <c r="K56" i="13"/>
  <c r="J56" i="13"/>
  <c r="L55" i="13"/>
  <c r="K55" i="13"/>
  <c r="J55" i="13"/>
  <c r="L54" i="13"/>
  <c r="K54" i="13"/>
  <c r="J54" i="13"/>
  <c r="L53" i="13"/>
  <c r="K53" i="13"/>
  <c r="J53" i="13"/>
  <c r="L52" i="13"/>
  <c r="K52" i="13"/>
  <c r="J52" i="13"/>
  <c r="L51" i="13"/>
  <c r="K51" i="13"/>
  <c r="J51" i="13"/>
  <c r="L50" i="13"/>
  <c r="K50" i="13"/>
  <c r="J50" i="13"/>
  <c r="L49" i="13"/>
  <c r="K49" i="13"/>
  <c r="J49" i="13"/>
  <c r="L48" i="13"/>
  <c r="K48" i="13"/>
  <c r="J48" i="13"/>
  <c r="L47" i="13"/>
  <c r="K47" i="13"/>
  <c r="J47" i="13"/>
  <c r="L46" i="13"/>
  <c r="K46" i="13"/>
  <c r="J46" i="13"/>
  <c r="L45" i="13"/>
  <c r="K45" i="13"/>
  <c r="J45" i="13"/>
  <c r="L44" i="13"/>
  <c r="K44" i="13"/>
  <c r="J44" i="13"/>
  <c r="L43" i="13"/>
  <c r="K43" i="13"/>
  <c r="J43" i="13"/>
  <c r="L42" i="13"/>
  <c r="K42" i="13"/>
  <c r="J42" i="13"/>
  <c r="L41" i="13"/>
  <c r="K41" i="13"/>
  <c r="J41" i="13"/>
  <c r="L40" i="13"/>
  <c r="K40" i="13"/>
  <c r="J40" i="13"/>
  <c r="L39" i="13"/>
  <c r="K39" i="13"/>
  <c r="J39" i="13"/>
  <c r="L38" i="13"/>
  <c r="K38" i="13"/>
  <c r="J38" i="13"/>
  <c r="L37" i="13"/>
  <c r="K37" i="13"/>
  <c r="J37" i="13"/>
  <c r="L36" i="13"/>
  <c r="K36" i="13"/>
  <c r="J36" i="13"/>
  <c r="L35" i="13"/>
  <c r="K35" i="13"/>
  <c r="J35" i="13"/>
  <c r="L34" i="13"/>
  <c r="K34" i="13"/>
  <c r="J34" i="13"/>
  <c r="L33" i="13"/>
  <c r="K33" i="13"/>
  <c r="J33" i="13"/>
  <c r="L32" i="13"/>
  <c r="K32" i="13"/>
  <c r="J32" i="13"/>
  <c r="L31" i="13"/>
  <c r="K31" i="13"/>
  <c r="J31" i="13"/>
  <c r="L30" i="13"/>
  <c r="K30" i="13"/>
  <c r="J30" i="13"/>
  <c r="L29" i="13"/>
  <c r="K29" i="13"/>
  <c r="J29" i="13"/>
  <c r="L28" i="13"/>
  <c r="K28" i="13"/>
  <c r="J28" i="13"/>
  <c r="L27" i="13"/>
  <c r="K27" i="13"/>
  <c r="J27" i="13"/>
  <c r="L26" i="13"/>
  <c r="K26" i="13"/>
  <c r="J26" i="13"/>
  <c r="L25" i="13"/>
  <c r="K25" i="13"/>
  <c r="J25" i="13"/>
  <c r="L24" i="13"/>
  <c r="K24" i="13"/>
  <c r="J24" i="13"/>
  <c r="L23" i="13"/>
  <c r="K23" i="13"/>
  <c r="J23" i="13"/>
  <c r="L22" i="13"/>
  <c r="K22" i="13"/>
  <c r="J22" i="13"/>
  <c r="L21" i="13"/>
  <c r="K21" i="13"/>
  <c r="J21" i="13"/>
  <c r="L20" i="13"/>
  <c r="K20" i="13"/>
  <c r="J20" i="13"/>
  <c r="L19" i="13"/>
  <c r="K19" i="13"/>
  <c r="J19" i="13"/>
  <c r="L18" i="13"/>
  <c r="K18" i="13"/>
  <c r="J18" i="13"/>
  <c r="L17" i="13"/>
  <c r="K17" i="13"/>
  <c r="J17" i="13"/>
  <c r="L16" i="13"/>
  <c r="K16" i="13"/>
  <c r="J16" i="13"/>
  <c r="L15" i="13"/>
  <c r="K15" i="13"/>
  <c r="J15" i="13"/>
  <c r="L14" i="13"/>
  <c r="K14" i="13"/>
  <c r="J14" i="13"/>
  <c r="L13" i="13"/>
  <c r="K13" i="13"/>
  <c r="J13" i="13"/>
  <c r="L12" i="13"/>
  <c r="K12" i="13"/>
  <c r="J12" i="13"/>
  <c r="L11" i="13"/>
  <c r="K11" i="13"/>
  <c r="J11" i="13"/>
  <c r="L10" i="13"/>
  <c r="K10" i="13"/>
  <c r="J10" i="13"/>
  <c r="L9" i="13"/>
  <c r="K9" i="13"/>
  <c r="J9" i="13"/>
  <c r="L8" i="13"/>
  <c r="K8" i="13"/>
  <c r="J8" i="13"/>
  <c r="L7" i="13"/>
  <c r="K7" i="13"/>
  <c r="J7" i="13"/>
  <c r="L6" i="13"/>
  <c r="K6" i="13"/>
  <c r="J6" i="13"/>
  <c r="L5" i="13"/>
  <c r="K5" i="13"/>
  <c r="J5" i="13"/>
  <c r="L4" i="13"/>
  <c r="K4" i="13"/>
  <c r="J4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M121" i="13" s="1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M140" i="13" s="1"/>
  <c r="I141" i="13"/>
  <c r="I142" i="13"/>
  <c r="I143" i="13"/>
  <c r="I144" i="13"/>
  <c r="I145" i="13"/>
  <c r="I146" i="13"/>
  <c r="M146" i="13" s="1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M168" i="13" s="1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M165" i="13"/>
  <c r="M163" i="13"/>
  <c r="M131" i="13"/>
  <c r="M11" i="13"/>
  <c r="M130" i="13" l="1"/>
  <c r="M103" i="13"/>
  <c r="M112" i="13"/>
  <c r="M161" i="13"/>
  <c r="M144" i="13"/>
  <c r="M142" i="13"/>
  <c r="M138" i="13"/>
  <c r="M136" i="13"/>
  <c r="M123" i="13"/>
  <c r="M129" i="13"/>
  <c r="M200" i="13"/>
  <c r="M184" i="13"/>
  <c r="M192" i="13"/>
  <c r="M196" i="13"/>
  <c r="M198" i="13"/>
  <c r="M202" i="13"/>
  <c r="M176" i="13"/>
  <c r="M166" i="13"/>
  <c r="M164" i="13"/>
  <c r="M152" i="13"/>
  <c r="M162" i="13"/>
  <c r="M160" i="13"/>
  <c r="M134" i="13"/>
  <c r="M132" i="13"/>
  <c r="M128" i="13"/>
  <c r="M120" i="13"/>
  <c r="M115" i="13"/>
  <c r="M113" i="13"/>
  <c r="M104" i="13"/>
  <c r="M105" i="13"/>
  <c r="M107" i="13"/>
  <c r="M97" i="13"/>
  <c r="M99" i="13"/>
  <c r="M101" i="13"/>
  <c r="M35" i="13"/>
  <c r="M43" i="13"/>
  <c r="M49" i="13"/>
  <c r="M51" i="13"/>
  <c r="M59" i="13"/>
  <c r="M27" i="13"/>
  <c r="M19" i="13"/>
  <c r="M17" i="13"/>
  <c r="M159" i="13"/>
  <c r="M169" i="13"/>
  <c r="M193" i="13"/>
  <c r="M195" i="13"/>
  <c r="M197" i="13"/>
  <c r="M186" i="13"/>
  <c r="M4" i="13"/>
  <c r="M16" i="13"/>
  <c r="M24" i="13"/>
  <c r="M32" i="13"/>
  <c r="M34" i="13"/>
  <c r="M191" i="13"/>
  <c r="M8" i="13"/>
  <c r="M40" i="13"/>
  <c r="M48" i="13"/>
  <c r="M56" i="13"/>
  <c r="M64" i="13"/>
  <c r="M66" i="13"/>
  <c r="M68" i="13"/>
  <c r="M70" i="13"/>
  <c r="M72" i="13"/>
  <c r="M74" i="13"/>
  <c r="M76" i="13"/>
  <c r="M80" i="13"/>
  <c r="M82" i="13"/>
  <c r="M84" i="13"/>
  <c r="M88" i="13"/>
  <c r="M90" i="13"/>
  <c r="M92" i="13"/>
  <c r="M96" i="13"/>
  <c r="M98" i="13"/>
  <c r="M6" i="13"/>
  <c r="M21" i="13"/>
  <c r="M23" i="13"/>
  <c r="M36" i="13"/>
  <c r="M38" i="13"/>
  <c r="M53" i="13"/>
  <c r="M55" i="13"/>
  <c r="M78" i="13"/>
  <c r="M109" i="13"/>
  <c r="M111" i="13"/>
  <c r="M167" i="13"/>
  <c r="M171" i="13"/>
  <c r="M173" i="13"/>
  <c r="M194" i="13"/>
  <c r="M10" i="13"/>
  <c r="M25" i="13"/>
  <c r="M42" i="13"/>
  <c r="M57" i="13"/>
  <c r="M86" i="13"/>
  <c r="M117" i="13"/>
  <c r="M119" i="13"/>
  <c r="M148" i="13"/>
  <c r="M150" i="13"/>
  <c r="M175" i="13"/>
  <c r="M177" i="13"/>
  <c r="M179" i="13"/>
  <c r="M181" i="13"/>
  <c r="M12" i="13"/>
  <c r="M14" i="13"/>
  <c r="M29" i="13"/>
  <c r="M31" i="13"/>
  <c r="M44" i="13"/>
  <c r="M46" i="13"/>
  <c r="M61" i="13"/>
  <c r="M94" i="13"/>
  <c r="M125" i="13"/>
  <c r="M127" i="13"/>
  <c r="M154" i="13"/>
  <c r="M156" i="13"/>
  <c r="M158" i="13"/>
  <c r="M183" i="13"/>
  <c r="M185" i="13"/>
  <c r="M187" i="13"/>
  <c r="M189" i="13"/>
  <c r="M18" i="13"/>
  <c r="M33" i="13"/>
  <c r="M50" i="13"/>
  <c r="M63" i="13"/>
  <c r="M65" i="13"/>
  <c r="M67" i="13"/>
  <c r="M69" i="13"/>
  <c r="M71" i="13"/>
  <c r="M100" i="13"/>
  <c r="M102" i="13"/>
  <c r="M133" i="13"/>
  <c r="M135" i="13"/>
  <c r="M199" i="13"/>
  <c r="M5" i="13"/>
  <c r="M7" i="13"/>
  <c r="M20" i="13"/>
  <c r="M22" i="13"/>
  <c r="M37" i="13"/>
  <c r="M39" i="13"/>
  <c r="M52" i="13"/>
  <c r="M54" i="13"/>
  <c r="M73" i="13"/>
  <c r="M75" i="13"/>
  <c r="M77" i="13"/>
  <c r="M79" i="13"/>
  <c r="M106" i="13"/>
  <c r="M108" i="13"/>
  <c r="M110" i="13"/>
  <c r="M137" i="13"/>
  <c r="M139" i="13"/>
  <c r="M141" i="13"/>
  <c r="M143" i="13"/>
  <c r="M170" i="13"/>
  <c r="M172" i="13"/>
  <c r="M174" i="13"/>
  <c r="M201" i="13"/>
  <c r="M203" i="13"/>
  <c r="M9" i="13"/>
  <c r="M26" i="13"/>
  <c r="M41" i="13"/>
  <c r="M81" i="13"/>
  <c r="M83" i="13"/>
  <c r="M85" i="13"/>
  <c r="M87" i="13"/>
  <c r="M114" i="13"/>
  <c r="M116" i="13"/>
  <c r="M118" i="13"/>
  <c r="M145" i="13"/>
  <c r="M147" i="13"/>
  <c r="M149" i="13"/>
  <c r="M151" i="13"/>
  <c r="M180" i="13"/>
  <c r="M182" i="13"/>
  <c r="M13" i="13"/>
  <c r="M15" i="13"/>
  <c r="M28" i="13"/>
  <c r="M30" i="13"/>
  <c r="M45" i="13"/>
  <c r="M47" i="13"/>
  <c r="M58" i="13"/>
  <c r="M60" i="13"/>
  <c r="M62" i="13"/>
  <c r="M89" i="13"/>
  <c r="M91" i="13"/>
  <c r="M93" i="13"/>
  <c r="M95" i="13"/>
  <c r="M122" i="13"/>
  <c r="M124" i="13"/>
  <c r="M126" i="13"/>
  <c r="M153" i="13"/>
  <c r="M155" i="13"/>
  <c r="M157" i="13"/>
  <c r="M178" i="13"/>
  <c r="M188" i="13"/>
  <c r="M190" i="13"/>
</calcChain>
</file>

<file path=xl/sharedStrings.xml><?xml version="1.0" encoding="utf-8"?>
<sst xmlns="http://schemas.openxmlformats.org/spreadsheetml/2006/main" count="1461" uniqueCount="269">
  <si>
    <t>VS</t>
  </si>
  <si>
    <t>AG</t>
  </si>
  <si>
    <t>ZH</t>
  </si>
  <si>
    <t>BE</t>
  </si>
  <si>
    <t>TI</t>
  </si>
  <si>
    <t>GL</t>
  </si>
  <si>
    <t>SO</t>
  </si>
  <si>
    <t>ZG</t>
  </si>
  <si>
    <t>LU</t>
  </si>
  <si>
    <t>GR</t>
  </si>
  <si>
    <t>FR</t>
  </si>
  <si>
    <t>GE</t>
  </si>
  <si>
    <t>NE</t>
  </si>
  <si>
    <t>TG</t>
  </si>
  <si>
    <t>VD</t>
  </si>
  <si>
    <t>OW</t>
  </si>
  <si>
    <t>BS</t>
  </si>
  <si>
    <t>JU</t>
  </si>
  <si>
    <t>SG</t>
  </si>
  <si>
    <t>BL</t>
  </si>
  <si>
    <t>SZ</t>
  </si>
  <si>
    <t>UR</t>
  </si>
  <si>
    <t>SH</t>
  </si>
  <si>
    <t>AI</t>
  </si>
  <si>
    <t>NW</t>
  </si>
  <si>
    <t>AR</t>
  </si>
  <si>
    <t>Weber Céline</t>
  </si>
  <si>
    <t>SVP</t>
  </si>
  <si>
    <t>SP</t>
  </si>
  <si>
    <t>FDP</t>
  </si>
  <si>
    <t>Lega</t>
  </si>
  <si>
    <t>EDU</t>
  </si>
  <si>
    <t>EàG</t>
  </si>
  <si>
    <t>PdA</t>
  </si>
  <si>
    <t>Mitte</t>
  </si>
  <si>
    <t>Enthaltung</t>
  </si>
  <si>
    <t>Entschuldigt</t>
  </si>
  <si>
    <t>Abwesend</t>
  </si>
  <si>
    <t>Addor Jean-Luc</t>
  </si>
  <si>
    <t xml:space="preserve">Aebi Andreas </t>
  </si>
  <si>
    <t xml:space="preserve">Aebischer Matthias </t>
  </si>
  <si>
    <t xml:space="preserve">Aeschi Thomas </t>
  </si>
  <si>
    <t>Amaudruz Céline</t>
  </si>
  <si>
    <t>Amoos Emmanuel</t>
  </si>
  <si>
    <t>Andrey Gerhard</t>
  </si>
  <si>
    <t>Arslan Sibel</t>
  </si>
  <si>
    <t>Atici Mustafa</t>
  </si>
  <si>
    <t>Badertscher Christine</t>
  </si>
  <si>
    <t xml:space="preserve">Badran Jacqueline </t>
  </si>
  <si>
    <t>Barrile Angelo</t>
  </si>
  <si>
    <t>Baumann Kilian</t>
  </si>
  <si>
    <t>Bäumle Martin</t>
  </si>
  <si>
    <t>Bellaiche Judith</t>
  </si>
  <si>
    <t>Bendahan Samuel</t>
  </si>
  <si>
    <t>Berthoud Alexandre</t>
  </si>
  <si>
    <t>Bertschy Kathrin</t>
  </si>
  <si>
    <t>Binder Marianne</t>
  </si>
  <si>
    <t>Bircher Martina</t>
  </si>
  <si>
    <t>Birrer-Heimo Priska</t>
  </si>
  <si>
    <t>Bläsi Thomas</t>
  </si>
  <si>
    <t>Bregy Philipp Matthias</t>
  </si>
  <si>
    <t>Brenzikofer Florence</t>
  </si>
  <si>
    <t>Brunner Thomas</t>
  </si>
  <si>
    <t xml:space="preserve">Büchel Roland </t>
  </si>
  <si>
    <t>Buffat Michaël</t>
  </si>
  <si>
    <t>Bühler Manfred</t>
  </si>
  <si>
    <t>Bulliard Christine</t>
  </si>
  <si>
    <t>Burgherr Thomas</t>
  </si>
  <si>
    <t>Candinas Martin</t>
  </si>
  <si>
    <t>Cattaneo Rocco</t>
  </si>
  <si>
    <t>Christ Katja</t>
  </si>
  <si>
    <t xml:space="preserve">Clivaz Christophe </t>
  </si>
  <si>
    <t>Cottier Damien</t>
  </si>
  <si>
    <t>Crottaz Brigitte</t>
  </si>
  <si>
    <t>Dandrès Christian</t>
  </si>
  <si>
    <t>de Courten Thomas</t>
  </si>
  <si>
    <t>de la Reussille Denis</t>
  </si>
  <si>
    <t>de Montmollin Simone</t>
  </si>
  <si>
    <t>Dettling Marcel</t>
  </si>
  <si>
    <t>Dobler Marcel</t>
  </si>
  <si>
    <t xml:space="preserve">Egger Kurt </t>
  </si>
  <si>
    <t xml:space="preserve">Egger Mike </t>
  </si>
  <si>
    <t>Estermann Yvette</t>
  </si>
  <si>
    <t>Farinelli Alexandre</t>
  </si>
  <si>
    <t>Fehlmann Rielle Laurence</t>
  </si>
  <si>
    <t>Feller Olivier</t>
  </si>
  <si>
    <t xml:space="preserve">Feri Yvonne </t>
  </si>
  <si>
    <t>Fiala Doris</t>
  </si>
  <si>
    <t xml:space="preserve">Fischer Benjamin </t>
  </si>
  <si>
    <t xml:space="preserve">Fischer Roland </t>
  </si>
  <si>
    <t xml:space="preserve">Fivaz Fabien </t>
  </si>
  <si>
    <t>Flach Beat</t>
  </si>
  <si>
    <t>Fluri Kurt</t>
  </si>
  <si>
    <t>Fridez Pierre-Alain</t>
  </si>
  <si>
    <t xml:space="preserve">Friedl Claudia </t>
  </si>
  <si>
    <t>Funiciello Tamara</t>
  </si>
  <si>
    <t>Gafner Andreas</t>
  </si>
  <si>
    <t>Geissbühler Andrea</t>
  </si>
  <si>
    <t>Giacometti Anna</t>
  </si>
  <si>
    <t>Giezendanner Benjamin</t>
  </si>
  <si>
    <t>Girod Bastien</t>
  </si>
  <si>
    <t>Glanzmann Ida</t>
  </si>
  <si>
    <t>Glarner Andreas</t>
  </si>
  <si>
    <t>Glättli Balthasar</t>
  </si>
  <si>
    <t xml:space="preserve">Gmür Alois </t>
  </si>
  <si>
    <t>Gössi Petra</t>
  </si>
  <si>
    <t>Götte Michael</t>
  </si>
  <si>
    <t>Graber Michael</t>
  </si>
  <si>
    <t>Graf-Litscher Edith</t>
  </si>
  <si>
    <t>Gredig Corina</t>
  </si>
  <si>
    <t>Grin Jean-Pierre</t>
  </si>
  <si>
    <t xml:space="preserve">Grossen Jürg </t>
  </si>
  <si>
    <t>Grüter Franz</t>
  </si>
  <si>
    <t>Gschwind Jean-Paul</t>
  </si>
  <si>
    <t>Gugger Niklaus</t>
  </si>
  <si>
    <t>Guggisberg Lars</t>
  </si>
  <si>
    <t>Gutjahr Diana</t>
  </si>
  <si>
    <t xml:space="preserve">Gysi Barbara </t>
  </si>
  <si>
    <t xml:space="preserve">Gysin Greta </t>
  </si>
  <si>
    <t>Haab Martin</t>
  </si>
  <si>
    <t>Heer Alfred</t>
  </si>
  <si>
    <t>Heimgartner Stefanie</t>
  </si>
  <si>
    <t xml:space="preserve">Herzog Verena </t>
  </si>
  <si>
    <t xml:space="preserve">Hess Erich </t>
  </si>
  <si>
    <t xml:space="preserve">Hess Lorenz </t>
  </si>
  <si>
    <t>Huber Alois</t>
  </si>
  <si>
    <t>Hurni Baptiste</t>
  </si>
  <si>
    <t xml:space="preserve">Hurter Thomas </t>
  </si>
  <si>
    <t>Imark Christian</t>
  </si>
  <si>
    <t>Imboden Natalie</t>
  </si>
  <si>
    <t>Jauslin Matthias</t>
  </si>
  <si>
    <t>Jost Marc</t>
  </si>
  <si>
    <t>Kälin Irène</t>
  </si>
  <si>
    <t>Kamerzin Sidney</t>
  </si>
  <si>
    <t xml:space="preserve">Keller Peter </t>
  </si>
  <si>
    <t>Klopfenstein Broggini Delphine</t>
  </si>
  <si>
    <t>Köppel Roger</t>
  </si>
  <si>
    <t>Kutter Philipp</t>
  </si>
  <si>
    <t>Landolt Martin</t>
  </si>
  <si>
    <t>Locher Benguerel Sandra</t>
  </si>
  <si>
    <t>Lohr Christian</t>
  </si>
  <si>
    <t>Lüscher Christian</t>
  </si>
  <si>
    <t>Mäder Jörg</t>
  </si>
  <si>
    <t>Mahaim Raphaël</t>
  </si>
  <si>
    <t>Maillard Pierre-Yves</t>
  </si>
  <si>
    <t>Maitre Vincent</t>
  </si>
  <si>
    <t>Marchesi Piero</t>
  </si>
  <si>
    <t>Markwalder Christa</t>
  </si>
  <si>
    <t>Marra Ada</t>
  </si>
  <si>
    <t xml:space="preserve">Marti Min Li </t>
  </si>
  <si>
    <t xml:space="preserve">Marti Samira </t>
  </si>
  <si>
    <t>Martullo Magdalena</t>
  </si>
  <si>
    <t>Masshardt Nadine</t>
  </si>
  <si>
    <t xml:space="preserve">Matter Michel </t>
  </si>
  <si>
    <t xml:space="preserve">Matter Thomas </t>
  </si>
  <si>
    <t xml:space="preserve">Meier Andreas </t>
  </si>
  <si>
    <t>Mettler Melanie</t>
  </si>
  <si>
    <t xml:space="preserve">Meyer Mattea </t>
  </si>
  <si>
    <t>Michaud Gigon Sophie</t>
  </si>
  <si>
    <t>Molina Fabian</t>
  </si>
  <si>
    <t>Moser Tiana Angelina</t>
  </si>
  <si>
    <t xml:space="preserve">Müller Leo </t>
  </si>
  <si>
    <t>Müller-Altermatt Stefan</t>
  </si>
  <si>
    <t>Munz Martina</t>
  </si>
  <si>
    <t>Nantermod Philippe</t>
  </si>
  <si>
    <t>Nicolet Jacques</t>
  </si>
  <si>
    <t>Nordmann Roger</t>
  </si>
  <si>
    <t>Nussbaumer Eric</t>
  </si>
  <si>
    <t>Paganini Nicolò</t>
  </si>
  <si>
    <t>Page Pierre-André</t>
  </si>
  <si>
    <t>Pasquier-Eichenberger Isabelle</t>
  </si>
  <si>
    <t xml:space="preserve">Pfister Gerhard </t>
  </si>
  <si>
    <t>Piller Carrard Valérie</t>
  </si>
  <si>
    <t>Pointet François</t>
  </si>
  <si>
    <t>Porchet Léonore</t>
  </si>
  <si>
    <t>Portmann Hans-Peter</t>
  </si>
  <si>
    <t>Prelicz-Huber Katharina</t>
  </si>
  <si>
    <t>Prezioso Stefania</t>
  </si>
  <si>
    <t>Pult Jon</t>
  </si>
  <si>
    <t>Python Valentine</t>
  </si>
  <si>
    <t>Quadri Lorenzo</t>
  </si>
  <si>
    <t xml:space="preserve">Rechsteiner Thomas </t>
  </si>
  <si>
    <t>Regazzi Fabio</t>
  </si>
  <si>
    <t xml:space="preserve">Reimann Lukas </t>
  </si>
  <si>
    <t>Riniker Maja</t>
  </si>
  <si>
    <t>Ritter Markus</t>
  </si>
  <si>
    <t>Roduit Benjamin</t>
  </si>
  <si>
    <t>Romano Marco</t>
  </si>
  <si>
    <t xml:space="preserve">Roth Franziska </t>
  </si>
  <si>
    <t>Roth Pasquier Marie-France</t>
  </si>
  <si>
    <t>Ruch Daniel</t>
  </si>
  <si>
    <t>Rüegger Monika</t>
  </si>
  <si>
    <t xml:space="preserve">Rutz Gregor </t>
  </si>
  <si>
    <t>Ryser Franziska</t>
  </si>
  <si>
    <t>Sauter Regine</t>
  </si>
  <si>
    <t>Schaffner Barbara</t>
  </si>
  <si>
    <t>Schilliger Peter</t>
  </si>
  <si>
    <t>Schläpfer Therese</t>
  </si>
  <si>
    <t>Schlatter Marionna</t>
  </si>
  <si>
    <t>Schneeberger Daniela</t>
  </si>
  <si>
    <t xml:space="preserve">Schneider Meret </t>
  </si>
  <si>
    <t>Schneider Schüttel Ursula</t>
  </si>
  <si>
    <t>Schneider-Schneiter Elisabeth</t>
  </si>
  <si>
    <t>Schwander Pirmin</t>
  </si>
  <si>
    <t>Seiler Graf Priska</t>
  </si>
  <si>
    <t>Siegenthaler Heinz</t>
  </si>
  <si>
    <t>Silberschmidt Andri</t>
  </si>
  <si>
    <t>Sollberger Sandra</t>
  </si>
  <si>
    <t>Stadler Simone</t>
  </si>
  <si>
    <t>Steinemann Barbara</t>
  </si>
  <si>
    <t>Storni Bruno</t>
  </si>
  <si>
    <t>Strupler Manuel</t>
  </si>
  <si>
    <t>Studer Lilian</t>
  </si>
  <si>
    <t>Suter Gabriela</t>
  </si>
  <si>
    <t>Töngi Michael</t>
  </si>
  <si>
    <t>Trede Aline</t>
  </si>
  <si>
    <t>Tuena Mauro</t>
  </si>
  <si>
    <t>Umbricht Pieren Nadja</t>
  </si>
  <si>
    <t>von Falkenstein Patricia</t>
  </si>
  <si>
    <t>von Siebenthal Erich</t>
  </si>
  <si>
    <t>Walder Nicolas</t>
  </si>
  <si>
    <t>Walliser Bruno</t>
  </si>
  <si>
    <t xml:space="preserve">Walti Beat </t>
  </si>
  <si>
    <t xml:space="preserve">Wasserfallen Christian </t>
  </si>
  <si>
    <t xml:space="preserve">Wasserfallen Flavia </t>
  </si>
  <si>
    <t>Wehrli Laurent</t>
  </si>
  <si>
    <t>Weichelt Manuela</t>
  </si>
  <si>
    <t>Wermuth Cédric</t>
  </si>
  <si>
    <t>Wettstein Felix</t>
  </si>
  <si>
    <t xml:space="preserve">Widmer Céline </t>
  </si>
  <si>
    <t xml:space="preserve">Wismer Priska </t>
  </si>
  <si>
    <t>Wobmann Walter</t>
  </si>
  <si>
    <t>Wyss Sarah</t>
  </si>
  <si>
    <t>Zuberbühler David</t>
  </si>
  <si>
    <t>Rücktritt?</t>
  </si>
  <si>
    <t>x</t>
  </si>
  <si>
    <t>Vincenz-Stauffacher Susanne</t>
  </si>
  <si>
    <t>*</t>
  </si>
  <si>
    <t>Colonne1</t>
  </si>
  <si>
    <t>Colonne2</t>
  </si>
  <si>
    <t>Colonne3</t>
  </si>
  <si>
    <t>Colonne4</t>
  </si>
  <si>
    <t>Nom</t>
  </si>
  <si>
    <t>Parti</t>
  </si>
  <si>
    <t>Canton</t>
  </si>
  <si>
    <t>Réforme LPP</t>
  </si>
  <si>
    <t>Note globale</t>
  </si>
  <si>
    <t>Réserve</t>
  </si>
  <si>
    <t>Renchérissement 2023</t>
  </si>
  <si>
    <t>Réduction 2022</t>
  </si>
  <si>
    <t>Bonifications de vieillesse CP</t>
  </si>
  <si>
    <t>PS</t>
  </si>
  <si>
    <t>Vert-e-s</t>
  </si>
  <si>
    <t>UDC</t>
  </si>
  <si>
    <t>Centre</t>
  </si>
  <si>
    <t>PLR</t>
  </si>
  <si>
    <t>Abstention</t>
  </si>
  <si>
    <t>Oui</t>
  </si>
  <si>
    <t>Non</t>
  </si>
  <si>
    <t>Absent·e</t>
  </si>
  <si>
    <t>Pas encore au conseil</t>
  </si>
  <si>
    <t>Bourgeois Ouicques</t>
  </si>
  <si>
    <t>de Quattro Ouicqueline</t>
  </si>
  <si>
    <t>Présidente</t>
  </si>
  <si>
    <t>Président</t>
  </si>
  <si>
    <t>PEV</t>
  </si>
  <si>
    <t>Vert'libéral</t>
  </si>
  <si>
    <t>Excusé·e</t>
  </si>
  <si>
    <t>Classement de chaque parlementaire en fonction de ses actions en faveur du personnel fédéral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</si>
</sst>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</cellXfs>
  <cellStyles count="1">
    <cellStyle name="Standard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E8ED48-BD90-1440-A9D6-C717519FC4EB}" name="Tableau1" displayName="Tableau1" ref="A3:N203" totalsRowShown="0">
  <autoFilter ref="A3:N203" xr:uid="{32AB3A2C-E68B-4752-992E-8CE9D6BDE7F1}">
    <filterColumn colId="7">
      <filters blank="1"/>
    </filterColumn>
  </autoFilter>
  <sortState xmlns:xlrd2="http://schemas.microsoft.com/office/spreadsheetml/2017/richdata2" ref="A4:N203">
    <sortCondition descending="1" ref="M3:M203"/>
  </sortState>
  <tableColumns count="14">
    <tableColumn id="1" xr3:uid="{7EF0F51C-25F8-C349-B5F7-E8DAA7B950F7}" name="Nom"/>
    <tableColumn id="2" xr3:uid="{D5C8F8AC-55BE-C842-8A50-64CCB2B295B6}" name="Parti"/>
    <tableColumn id="3" xr3:uid="{86451E25-E7A5-484D-A369-6CD046602937}" name="Canton"/>
    <tableColumn id="4" xr3:uid="{43FDFF73-8160-5844-9B4F-D2E87E6BA3A7}" name="Bonifications de vieillesse CP"/>
    <tableColumn id="5" xr3:uid="{BA3D4C9F-C451-2747-8F00-403CA6FF8C5B}" name="Renchérissement 2023"/>
    <tableColumn id="6" xr3:uid="{8B8B4050-AD78-E543-A077-C455D98F5C0D}" name="Réforme LPP"/>
    <tableColumn id="7" xr3:uid="{3DC52645-63AB-7143-87CB-811548BED675}" name="Réduction 2022"/>
    <tableColumn id="8" xr3:uid="{1BD3A0AB-02BC-954F-ADDF-E36EDA76907A}" name="Rücktritt?"/>
    <tableColumn id="9" xr3:uid="{1219F971-19B6-C648-A4CA-39529910D141}" name="Colonne1" dataDxfId="0">
      <calculatedColumnFormula>IF(D4="Non",1,IF(D4="Oui",-1,0))</calculatedColumnFormula>
    </tableColumn>
    <tableColumn id="10" xr3:uid="{F3EA5A2C-1CA6-654B-8873-B82E40810B88}" name="Colonne2">
      <calculatedColumnFormula>IF(E4="Nein",-1,IF(E4="Ja",1,0))</calculatedColumnFormula>
    </tableColumn>
    <tableColumn id="11" xr3:uid="{82C1EB1A-09CF-2F48-909D-00876585D348}" name="Colonne3">
      <calculatedColumnFormula>IF(F4="Nein",1,IF(F4="Ja",-1,0))</calculatedColumnFormula>
    </tableColumn>
    <tableColumn id="12" xr3:uid="{5DEE6EF9-1EC9-0D44-8D97-E46EFCD32829}" name="Colonne4">
      <calculatedColumnFormula>IF(G4="Nein",1,IF(G4="Ja",-1,0))</calculatedColumnFormula>
    </tableColumn>
    <tableColumn id="13" xr3:uid="{6962A03D-A110-E140-833E-A26CBF1C6FF8}" name="Note globale">
      <calculatedColumnFormula>SUM(I4:L4)</calculatedColumnFormula>
    </tableColumn>
    <tableColumn id="14" xr3:uid="{FFD6E636-ABA0-A64A-80C8-1FB23B89293A}" name="Réserv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0EDE-D0B6-45DB-82FE-AFDFC08FDF24}">
  <sheetPr>
    <pageSetUpPr fitToPage="1"/>
  </sheetPr>
  <dimension ref="A1:N203"/>
  <sheetViews>
    <sheetView tabSelected="1" workbookViewId="0"/>
  </sheetViews>
  <sheetFormatPr baseColWidth="10" defaultColWidth="11" defaultRowHeight="13.8" x14ac:dyDescent="0.25"/>
  <cols>
    <col min="1" max="1" width="27.69921875" customWidth="1"/>
    <col min="2" max="2" width="12.5" customWidth="1"/>
    <col min="3" max="3" width="8.5" customWidth="1"/>
    <col min="4" max="4" width="22.5" customWidth="1"/>
    <col min="5" max="5" width="16.5" customWidth="1"/>
    <col min="6" max="6" width="20.296875" customWidth="1"/>
    <col min="7" max="7" width="21.69921875" customWidth="1"/>
    <col min="8" max="8" width="9" hidden="1" customWidth="1"/>
    <col min="9" max="9" width="9.296875" hidden="1" customWidth="1"/>
    <col min="10" max="10" width="10.5" hidden="1" customWidth="1"/>
    <col min="11" max="11" width="13.796875" hidden="1" customWidth="1"/>
    <col min="12" max="12" width="17.19921875" hidden="1" customWidth="1"/>
    <col min="13" max="13" width="14.296875" customWidth="1"/>
    <col min="14" max="14" width="12" customWidth="1"/>
  </cols>
  <sheetData>
    <row r="1" spans="1:14" x14ac:dyDescent="0.25">
      <c r="A1" t="s">
        <v>268</v>
      </c>
    </row>
    <row r="3" spans="1:14" ht="34.049999999999997" customHeight="1" x14ac:dyDescent="0.25">
      <c r="A3" s="2" t="s">
        <v>242</v>
      </c>
      <c r="B3" s="2" t="s">
        <v>243</v>
      </c>
      <c r="C3" s="2" t="s">
        <v>244</v>
      </c>
      <c r="D3" s="3" t="s">
        <v>250</v>
      </c>
      <c r="E3" s="2" t="s">
        <v>248</v>
      </c>
      <c r="F3" s="2" t="s">
        <v>245</v>
      </c>
      <c r="G3" s="2" t="s">
        <v>249</v>
      </c>
      <c r="H3" s="1" t="s">
        <v>234</v>
      </c>
      <c r="I3" s="1" t="s">
        <v>238</v>
      </c>
      <c r="J3" t="s">
        <v>239</v>
      </c>
      <c r="K3" t="s">
        <v>240</v>
      </c>
      <c r="L3" t="s">
        <v>241</v>
      </c>
      <c r="M3" s="2" t="s">
        <v>246</v>
      </c>
      <c r="N3" s="2" t="s">
        <v>247</v>
      </c>
    </row>
    <row r="4" spans="1:14" ht="28.05" customHeight="1" x14ac:dyDescent="0.25">
      <c r="A4" t="s">
        <v>40</v>
      </c>
      <c r="B4" t="s">
        <v>251</v>
      </c>
      <c r="C4" t="s">
        <v>3</v>
      </c>
      <c r="D4" s="4" t="s">
        <v>258</v>
      </c>
      <c r="E4" t="s">
        <v>257</v>
      </c>
      <c r="F4" t="s">
        <v>258</v>
      </c>
      <c r="G4" t="s">
        <v>258</v>
      </c>
      <c r="I4">
        <f t="shared" ref="I4:I35" si="0">IF(D4="Non",1,IF(D4="Oui",-1,0))</f>
        <v>1</v>
      </c>
      <c r="J4">
        <f t="shared" ref="J4:J35" si="1">IF(E4="Non",-1,IF(E4="Oui",1,0))</f>
        <v>1</v>
      </c>
      <c r="K4">
        <f t="shared" ref="K4:K35" si="2">IF(F4="Non",1,IF(F4="Oui",-1,0))</f>
        <v>1</v>
      </c>
      <c r="L4">
        <f t="shared" ref="L4:L35" si="3">IF(G4="Non",1,IF(G4="Oui",-1,0))</f>
        <v>1</v>
      </c>
      <c r="M4">
        <f t="shared" ref="M4:M67" si="4">SUM(I4:L4)</f>
        <v>4</v>
      </c>
    </row>
    <row r="5" spans="1:14" ht="28.05" customHeight="1" x14ac:dyDescent="0.25">
      <c r="A5" t="s">
        <v>43</v>
      </c>
      <c r="B5" t="s">
        <v>251</v>
      </c>
      <c r="C5" t="s">
        <v>0</v>
      </c>
      <c r="D5" s="4" t="s">
        <v>258</v>
      </c>
      <c r="E5" t="s">
        <v>257</v>
      </c>
      <c r="F5" t="s">
        <v>258</v>
      </c>
      <c r="G5" t="s">
        <v>258</v>
      </c>
      <c r="I5">
        <f t="shared" si="0"/>
        <v>1</v>
      </c>
      <c r="J5">
        <f t="shared" si="1"/>
        <v>1</v>
      </c>
      <c r="K5">
        <f t="shared" si="2"/>
        <v>1</v>
      </c>
      <c r="L5">
        <f t="shared" si="3"/>
        <v>1</v>
      </c>
      <c r="M5">
        <f t="shared" si="4"/>
        <v>4</v>
      </c>
    </row>
    <row r="6" spans="1:14" ht="28.05" customHeight="1" x14ac:dyDescent="0.25">
      <c r="A6" t="s">
        <v>45</v>
      </c>
      <c r="B6" t="s">
        <v>252</v>
      </c>
      <c r="C6" t="s">
        <v>16</v>
      </c>
      <c r="D6" s="4" t="s">
        <v>258</v>
      </c>
      <c r="E6" t="s">
        <v>257</v>
      </c>
      <c r="F6" t="s">
        <v>258</v>
      </c>
      <c r="G6" t="s">
        <v>258</v>
      </c>
      <c r="I6">
        <f t="shared" si="0"/>
        <v>1</v>
      </c>
      <c r="J6">
        <f t="shared" si="1"/>
        <v>1</v>
      </c>
      <c r="K6">
        <f t="shared" si="2"/>
        <v>1</v>
      </c>
      <c r="L6">
        <f t="shared" si="3"/>
        <v>1</v>
      </c>
      <c r="M6">
        <f t="shared" si="4"/>
        <v>4</v>
      </c>
    </row>
    <row r="7" spans="1:14" ht="28.05" customHeight="1" x14ac:dyDescent="0.25">
      <c r="A7" t="s">
        <v>46</v>
      </c>
      <c r="B7" t="s">
        <v>251</v>
      </c>
      <c r="C7" t="s">
        <v>16</v>
      </c>
      <c r="D7" s="4" t="s">
        <v>258</v>
      </c>
      <c r="E7" t="s">
        <v>257</v>
      </c>
      <c r="F7" t="s">
        <v>258</v>
      </c>
      <c r="G7" t="s">
        <v>258</v>
      </c>
      <c r="I7">
        <f t="shared" si="0"/>
        <v>1</v>
      </c>
      <c r="J7">
        <f t="shared" si="1"/>
        <v>1</v>
      </c>
      <c r="K7">
        <f t="shared" si="2"/>
        <v>1</v>
      </c>
      <c r="L7">
        <f t="shared" si="3"/>
        <v>1</v>
      </c>
      <c r="M7">
        <f t="shared" si="4"/>
        <v>4</v>
      </c>
    </row>
    <row r="8" spans="1:14" hidden="1" x14ac:dyDescent="0.25">
      <c r="A8" t="s">
        <v>49</v>
      </c>
      <c r="B8" t="s">
        <v>28</v>
      </c>
      <c r="C8" t="s">
        <v>2</v>
      </c>
      <c r="D8" t="s">
        <v>258</v>
      </c>
      <c r="E8" t="s">
        <v>257</v>
      </c>
      <c r="F8" t="s">
        <v>258</v>
      </c>
      <c r="G8" t="s">
        <v>258</v>
      </c>
      <c r="H8" t="s">
        <v>235</v>
      </c>
      <c r="I8">
        <f t="shared" si="0"/>
        <v>1</v>
      </c>
      <c r="J8">
        <f t="shared" si="1"/>
        <v>1</v>
      </c>
      <c r="K8">
        <f t="shared" si="2"/>
        <v>1</v>
      </c>
      <c r="L8">
        <f t="shared" si="3"/>
        <v>1</v>
      </c>
      <c r="M8">
        <f t="shared" si="4"/>
        <v>4</v>
      </c>
    </row>
    <row r="9" spans="1:14" ht="28.05" customHeight="1" x14ac:dyDescent="0.25">
      <c r="A9" t="s">
        <v>50</v>
      </c>
      <c r="B9" t="s">
        <v>252</v>
      </c>
      <c r="C9" t="s">
        <v>3</v>
      </c>
      <c r="D9" s="4" t="s">
        <v>258</v>
      </c>
      <c r="E9" t="s">
        <v>257</v>
      </c>
      <c r="F9" t="s">
        <v>258</v>
      </c>
      <c r="G9" t="s">
        <v>258</v>
      </c>
      <c r="I9">
        <f t="shared" si="0"/>
        <v>1</v>
      </c>
      <c r="J9">
        <f t="shared" si="1"/>
        <v>1</v>
      </c>
      <c r="K9">
        <f t="shared" si="2"/>
        <v>1</v>
      </c>
      <c r="L9">
        <f t="shared" si="3"/>
        <v>1</v>
      </c>
      <c r="M9">
        <f t="shared" si="4"/>
        <v>4</v>
      </c>
    </row>
    <row r="10" spans="1:14" ht="28.05" customHeight="1" x14ac:dyDescent="0.25">
      <c r="A10" t="s">
        <v>53</v>
      </c>
      <c r="B10" t="s">
        <v>251</v>
      </c>
      <c r="C10" t="s">
        <v>14</v>
      </c>
      <c r="D10" s="4" t="s">
        <v>258</v>
      </c>
      <c r="E10" t="s">
        <v>257</v>
      </c>
      <c r="F10" t="s">
        <v>258</v>
      </c>
      <c r="G10" t="s">
        <v>258</v>
      </c>
      <c r="I10">
        <f t="shared" si="0"/>
        <v>1</v>
      </c>
      <c r="J10">
        <f t="shared" si="1"/>
        <v>1</v>
      </c>
      <c r="K10">
        <f t="shared" si="2"/>
        <v>1</v>
      </c>
      <c r="L10">
        <f t="shared" si="3"/>
        <v>1</v>
      </c>
      <c r="M10">
        <f t="shared" si="4"/>
        <v>4</v>
      </c>
    </row>
    <row r="11" spans="1:14" hidden="1" x14ac:dyDescent="0.25">
      <c r="A11" t="s">
        <v>58</v>
      </c>
      <c r="B11" t="s">
        <v>28</v>
      </c>
      <c r="C11" t="s">
        <v>8</v>
      </c>
      <c r="D11" t="s">
        <v>258</v>
      </c>
      <c r="E11" t="s">
        <v>257</v>
      </c>
      <c r="F11" t="s">
        <v>258</v>
      </c>
      <c r="G11" t="s">
        <v>258</v>
      </c>
      <c r="H11" t="s">
        <v>235</v>
      </c>
      <c r="I11">
        <f t="shared" si="0"/>
        <v>1</v>
      </c>
      <c r="J11">
        <f t="shared" si="1"/>
        <v>1</v>
      </c>
      <c r="K11">
        <f t="shared" si="2"/>
        <v>1</v>
      </c>
      <c r="L11">
        <f t="shared" si="3"/>
        <v>1</v>
      </c>
      <c r="M11">
        <f t="shared" si="4"/>
        <v>4</v>
      </c>
    </row>
    <row r="12" spans="1:14" ht="28.05" customHeight="1" x14ac:dyDescent="0.25">
      <c r="A12" t="s">
        <v>71</v>
      </c>
      <c r="B12" t="s">
        <v>252</v>
      </c>
      <c r="C12" t="s">
        <v>0</v>
      </c>
      <c r="D12" s="4" t="s">
        <v>258</v>
      </c>
      <c r="E12" t="s">
        <v>257</v>
      </c>
      <c r="F12" t="s">
        <v>258</v>
      </c>
      <c r="G12" t="s">
        <v>258</v>
      </c>
      <c r="I12">
        <f t="shared" si="0"/>
        <v>1</v>
      </c>
      <c r="J12">
        <f t="shared" si="1"/>
        <v>1</v>
      </c>
      <c r="K12">
        <f t="shared" si="2"/>
        <v>1</v>
      </c>
      <c r="L12">
        <f t="shared" si="3"/>
        <v>1</v>
      </c>
      <c r="M12">
        <f t="shared" si="4"/>
        <v>4</v>
      </c>
    </row>
    <row r="13" spans="1:14" ht="28.05" customHeight="1" x14ac:dyDescent="0.25">
      <c r="A13" t="s">
        <v>73</v>
      </c>
      <c r="B13" t="s">
        <v>251</v>
      </c>
      <c r="C13" t="s">
        <v>14</v>
      </c>
      <c r="D13" s="4" t="s">
        <v>258</v>
      </c>
      <c r="E13" t="s">
        <v>257</v>
      </c>
      <c r="F13" t="s">
        <v>258</v>
      </c>
      <c r="G13" t="s">
        <v>258</v>
      </c>
      <c r="I13">
        <f t="shared" si="0"/>
        <v>1</v>
      </c>
      <c r="J13">
        <f t="shared" si="1"/>
        <v>1</v>
      </c>
      <c r="K13">
        <f t="shared" si="2"/>
        <v>1</v>
      </c>
      <c r="L13">
        <f t="shared" si="3"/>
        <v>1</v>
      </c>
      <c r="M13">
        <f t="shared" si="4"/>
        <v>4</v>
      </c>
    </row>
    <row r="14" spans="1:14" ht="28.05" customHeight="1" x14ac:dyDescent="0.25">
      <c r="A14" t="s">
        <v>74</v>
      </c>
      <c r="B14" t="s">
        <v>251</v>
      </c>
      <c r="C14" t="s">
        <v>11</v>
      </c>
      <c r="D14" s="4" t="s">
        <v>258</v>
      </c>
      <c r="E14" t="s">
        <v>257</v>
      </c>
      <c r="F14" t="s">
        <v>258</v>
      </c>
      <c r="G14" t="s">
        <v>258</v>
      </c>
      <c r="I14">
        <f t="shared" si="0"/>
        <v>1</v>
      </c>
      <c r="J14">
        <f t="shared" si="1"/>
        <v>1</v>
      </c>
      <c r="K14">
        <f t="shared" si="2"/>
        <v>1</v>
      </c>
      <c r="L14">
        <f t="shared" si="3"/>
        <v>1</v>
      </c>
      <c r="M14">
        <f t="shared" si="4"/>
        <v>4</v>
      </c>
    </row>
    <row r="15" spans="1:14" ht="28.05" customHeight="1" x14ac:dyDescent="0.25">
      <c r="A15" t="s">
        <v>76</v>
      </c>
      <c r="B15" t="s">
        <v>33</v>
      </c>
      <c r="C15" t="s">
        <v>12</v>
      </c>
      <c r="D15" s="4" t="s">
        <v>258</v>
      </c>
      <c r="E15" t="s">
        <v>257</v>
      </c>
      <c r="F15" t="s">
        <v>258</v>
      </c>
      <c r="G15" t="s">
        <v>258</v>
      </c>
      <c r="I15">
        <f t="shared" si="0"/>
        <v>1</v>
      </c>
      <c r="J15">
        <f t="shared" si="1"/>
        <v>1</v>
      </c>
      <c r="K15">
        <f t="shared" si="2"/>
        <v>1</v>
      </c>
      <c r="L15">
        <f t="shared" si="3"/>
        <v>1</v>
      </c>
      <c r="M15">
        <f t="shared" si="4"/>
        <v>4</v>
      </c>
    </row>
    <row r="16" spans="1:14" ht="28.05" customHeight="1" x14ac:dyDescent="0.25">
      <c r="A16" t="s">
        <v>80</v>
      </c>
      <c r="B16" t="s">
        <v>252</v>
      </c>
      <c r="C16" t="s">
        <v>13</v>
      </c>
      <c r="D16" s="4" t="s">
        <v>258</v>
      </c>
      <c r="E16" t="s">
        <v>257</v>
      </c>
      <c r="F16" t="s">
        <v>258</v>
      </c>
      <c r="G16" t="s">
        <v>258</v>
      </c>
      <c r="I16">
        <f t="shared" si="0"/>
        <v>1</v>
      </c>
      <c r="J16">
        <f t="shared" si="1"/>
        <v>1</v>
      </c>
      <c r="K16">
        <f t="shared" si="2"/>
        <v>1</v>
      </c>
      <c r="L16">
        <f t="shared" si="3"/>
        <v>1</v>
      </c>
      <c r="M16">
        <f t="shared" si="4"/>
        <v>4</v>
      </c>
    </row>
    <row r="17" spans="1:13" ht="28.05" customHeight="1" x14ac:dyDescent="0.25">
      <c r="A17" t="s">
        <v>84</v>
      </c>
      <c r="B17" t="s">
        <v>251</v>
      </c>
      <c r="C17" t="s">
        <v>11</v>
      </c>
      <c r="D17" s="4" t="s">
        <v>258</v>
      </c>
      <c r="E17" t="s">
        <v>257</v>
      </c>
      <c r="F17" t="s">
        <v>258</v>
      </c>
      <c r="G17" t="s">
        <v>258</v>
      </c>
      <c r="I17">
        <f t="shared" si="0"/>
        <v>1</v>
      </c>
      <c r="J17">
        <f t="shared" si="1"/>
        <v>1</v>
      </c>
      <c r="K17">
        <f t="shared" si="2"/>
        <v>1</v>
      </c>
      <c r="L17">
        <f t="shared" si="3"/>
        <v>1</v>
      </c>
      <c r="M17">
        <f t="shared" si="4"/>
        <v>4</v>
      </c>
    </row>
    <row r="18" spans="1:13" hidden="1" x14ac:dyDescent="0.25">
      <c r="A18" t="s">
        <v>86</v>
      </c>
      <c r="B18" t="s">
        <v>28</v>
      </c>
      <c r="C18" t="s">
        <v>1</v>
      </c>
      <c r="D18" t="s">
        <v>258</v>
      </c>
      <c r="E18" t="s">
        <v>257</v>
      </c>
      <c r="F18" t="s">
        <v>258</v>
      </c>
      <c r="G18" t="s">
        <v>258</v>
      </c>
      <c r="H18" t="s">
        <v>235</v>
      </c>
      <c r="I18">
        <f t="shared" si="0"/>
        <v>1</v>
      </c>
      <c r="J18">
        <f t="shared" si="1"/>
        <v>1</v>
      </c>
      <c r="K18">
        <f t="shared" si="2"/>
        <v>1</v>
      </c>
      <c r="L18">
        <f t="shared" si="3"/>
        <v>1</v>
      </c>
      <c r="M18">
        <f t="shared" si="4"/>
        <v>4</v>
      </c>
    </row>
    <row r="19" spans="1:13" ht="28.05" customHeight="1" x14ac:dyDescent="0.25">
      <c r="A19" t="s">
        <v>90</v>
      </c>
      <c r="B19" t="s">
        <v>252</v>
      </c>
      <c r="C19" t="s">
        <v>12</v>
      </c>
      <c r="D19" s="4" t="s">
        <v>258</v>
      </c>
      <c r="E19" t="s">
        <v>257</v>
      </c>
      <c r="F19" t="s">
        <v>258</v>
      </c>
      <c r="G19" t="s">
        <v>258</v>
      </c>
      <c r="I19">
        <f t="shared" si="0"/>
        <v>1</v>
      </c>
      <c r="J19">
        <f t="shared" si="1"/>
        <v>1</v>
      </c>
      <c r="K19">
        <f t="shared" si="2"/>
        <v>1</v>
      </c>
      <c r="L19">
        <f t="shared" si="3"/>
        <v>1</v>
      </c>
      <c r="M19">
        <f t="shared" si="4"/>
        <v>4</v>
      </c>
    </row>
    <row r="20" spans="1:13" ht="28.05" customHeight="1" x14ac:dyDescent="0.25">
      <c r="A20" t="s">
        <v>93</v>
      </c>
      <c r="B20" t="s">
        <v>251</v>
      </c>
      <c r="C20" t="s">
        <v>17</v>
      </c>
      <c r="D20" s="4" t="s">
        <v>258</v>
      </c>
      <c r="E20" t="s">
        <v>257</v>
      </c>
      <c r="F20" t="s">
        <v>258</v>
      </c>
      <c r="G20" t="s">
        <v>258</v>
      </c>
      <c r="I20">
        <f t="shared" si="0"/>
        <v>1</v>
      </c>
      <c r="J20">
        <f t="shared" si="1"/>
        <v>1</v>
      </c>
      <c r="K20">
        <f t="shared" si="2"/>
        <v>1</v>
      </c>
      <c r="L20">
        <f t="shared" si="3"/>
        <v>1</v>
      </c>
      <c r="M20">
        <f t="shared" si="4"/>
        <v>4</v>
      </c>
    </row>
    <row r="21" spans="1:13" ht="28.05" customHeight="1" x14ac:dyDescent="0.25">
      <c r="A21" t="s">
        <v>94</v>
      </c>
      <c r="B21" t="s">
        <v>251</v>
      </c>
      <c r="C21" t="s">
        <v>18</v>
      </c>
      <c r="D21" s="4" t="s">
        <v>258</v>
      </c>
      <c r="E21" t="s">
        <v>257</v>
      </c>
      <c r="F21" t="s">
        <v>258</v>
      </c>
      <c r="G21" t="s">
        <v>258</v>
      </c>
      <c r="I21">
        <f t="shared" si="0"/>
        <v>1</v>
      </c>
      <c r="J21">
        <f t="shared" si="1"/>
        <v>1</v>
      </c>
      <c r="K21">
        <f t="shared" si="2"/>
        <v>1</v>
      </c>
      <c r="L21">
        <f t="shared" si="3"/>
        <v>1</v>
      </c>
      <c r="M21">
        <f t="shared" si="4"/>
        <v>4</v>
      </c>
    </row>
    <row r="22" spans="1:13" ht="28.05" customHeight="1" x14ac:dyDescent="0.25">
      <c r="A22" t="s">
        <v>95</v>
      </c>
      <c r="B22" t="s">
        <v>251</v>
      </c>
      <c r="C22" t="s">
        <v>3</v>
      </c>
      <c r="D22" s="4" t="s">
        <v>258</v>
      </c>
      <c r="E22" t="s">
        <v>257</v>
      </c>
      <c r="F22" t="s">
        <v>258</v>
      </c>
      <c r="G22" t="s">
        <v>258</v>
      </c>
      <c r="I22">
        <f t="shared" si="0"/>
        <v>1</v>
      </c>
      <c r="J22">
        <f t="shared" si="1"/>
        <v>1</v>
      </c>
      <c r="K22">
        <f t="shared" si="2"/>
        <v>1</v>
      </c>
      <c r="L22">
        <f t="shared" si="3"/>
        <v>1</v>
      </c>
      <c r="M22">
        <f t="shared" si="4"/>
        <v>4</v>
      </c>
    </row>
    <row r="23" spans="1:13" ht="28.05" customHeight="1" x14ac:dyDescent="0.25">
      <c r="A23" t="s">
        <v>100</v>
      </c>
      <c r="B23" t="s">
        <v>252</v>
      </c>
      <c r="C23" t="s">
        <v>2</v>
      </c>
      <c r="D23" s="4" t="s">
        <v>258</v>
      </c>
      <c r="E23" t="s">
        <v>257</v>
      </c>
      <c r="F23" t="s">
        <v>258</v>
      </c>
      <c r="G23" t="s">
        <v>258</v>
      </c>
      <c r="I23">
        <f t="shared" si="0"/>
        <v>1</v>
      </c>
      <c r="J23">
        <f t="shared" si="1"/>
        <v>1</v>
      </c>
      <c r="K23">
        <f t="shared" si="2"/>
        <v>1</v>
      </c>
      <c r="L23">
        <f t="shared" si="3"/>
        <v>1</v>
      </c>
      <c r="M23">
        <f t="shared" si="4"/>
        <v>4</v>
      </c>
    </row>
    <row r="24" spans="1:13" ht="28.05" customHeight="1" x14ac:dyDescent="0.25">
      <c r="A24" t="s">
        <v>103</v>
      </c>
      <c r="B24" t="s">
        <v>252</v>
      </c>
      <c r="C24" t="s">
        <v>2</v>
      </c>
      <c r="D24" s="4" t="s">
        <v>258</v>
      </c>
      <c r="E24" t="s">
        <v>257</v>
      </c>
      <c r="F24" t="s">
        <v>258</v>
      </c>
      <c r="G24" t="s">
        <v>258</v>
      </c>
      <c r="I24">
        <f t="shared" si="0"/>
        <v>1</v>
      </c>
      <c r="J24">
        <f t="shared" si="1"/>
        <v>1</v>
      </c>
      <c r="K24">
        <f t="shared" si="2"/>
        <v>1</v>
      </c>
      <c r="L24">
        <f t="shared" si="3"/>
        <v>1</v>
      </c>
      <c r="M24">
        <f t="shared" si="4"/>
        <v>4</v>
      </c>
    </row>
    <row r="25" spans="1:13" hidden="1" x14ac:dyDescent="0.25">
      <c r="A25" t="s">
        <v>108</v>
      </c>
      <c r="B25" t="s">
        <v>28</v>
      </c>
      <c r="C25" t="s">
        <v>13</v>
      </c>
      <c r="D25" t="s">
        <v>258</v>
      </c>
      <c r="E25" t="s">
        <v>257</v>
      </c>
      <c r="F25" t="s">
        <v>258</v>
      </c>
      <c r="G25" t="s">
        <v>258</v>
      </c>
      <c r="H25" t="s">
        <v>235</v>
      </c>
      <c r="I25">
        <f t="shared" si="0"/>
        <v>1</v>
      </c>
      <c r="J25">
        <f t="shared" si="1"/>
        <v>1</v>
      </c>
      <c r="K25">
        <f t="shared" si="2"/>
        <v>1</v>
      </c>
      <c r="L25">
        <f t="shared" si="3"/>
        <v>1</v>
      </c>
      <c r="M25">
        <f t="shared" si="4"/>
        <v>4</v>
      </c>
    </row>
    <row r="26" spans="1:13" ht="28.05" customHeight="1" x14ac:dyDescent="0.25">
      <c r="A26" t="s">
        <v>117</v>
      </c>
      <c r="B26" t="s">
        <v>251</v>
      </c>
      <c r="C26" t="s">
        <v>18</v>
      </c>
      <c r="D26" s="4" t="s">
        <v>258</v>
      </c>
      <c r="E26" t="s">
        <v>257</v>
      </c>
      <c r="F26" t="s">
        <v>258</v>
      </c>
      <c r="G26" t="s">
        <v>258</v>
      </c>
      <c r="I26">
        <f t="shared" si="0"/>
        <v>1</v>
      </c>
      <c r="J26">
        <f t="shared" si="1"/>
        <v>1</v>
      </c>
      <c r="K26">
        <f t="shared" si="2"/>
        <v>1</v>
      </c>
      <c r="L26">
        <f t="shared" si="3"/>
        <v>1</v>
      </c>
      <c r="M26">
        <f t="shared" si="4"/>
        <v>4</v>
      </c>
    </row>
    <row r="27" spans="1:13" ht="28.05" customHeight="1" x14ac:dyDescent="0.25">
      <c r="A27" t="s">
        <v>118</v>
      </c>
      <c r="B27" t="s">
        <v>252</v>
      </c>
      <c r="C27" t="s">
        <v>4</v>
      </c>
      <c r="D27" s="4" t="s">
        <v>258</v>
      </c>
      <c r="E27" t="s">
        <v>257</v>
      </c>
      <c r="F27" t="s">
        <v>258</v>
      </c>
      <c r="G27" t="s">
        <v>258</v>
      </c>
      <c r="I27">
        <f t="shared" si="0"/>
        <v>1</v>
      </c>
      <c r="J27">
        <f t="shared" si="1"/>
        <v>1</v>
      </c>
      <c r="K27">
        <f t="shared" si="2"/>
        <v>1</v>
      </c>
      <c r="L27">
        <f t="shared" si="3"/>
        <v>1</v>
      </c>
      <c r="M27">
        <f t="shared" si="4"/>
        <v>4</v>
      </c>
    </row>
    <row r="28" spans="1:13" ht="28.05" customHeight="1" x14ac:dyDescent="0.25">
      <c r="A28" t="s">
        <v>126</v>
      </c>
      <c r="B28" t="s">
        <v>251</v>
      </c>
      <c r="C28" t="s">
        <v>12</v>
      </c>
      <c r="D28" s="4" t="s">
        <v>258</v>
      </c>
      <c r="E28" t="s">
        <v>257</v>
      </c>
      <c r="F28" t="s">
        <v>258</v>
      </c>
      <c r="G28" t="s">
        <v>258</v>
      </c>
      <c r="I28">
        <f t="shared" si="0"/>
        <v>1</v>
      </c>
      <c r="J28">
        <f t="shared" si="1"/>
        <v>1</v>
      </c>
      <c r="K28">
        <f t="shared" si="2"/>
        <v>1</v>
      </c>
      <c r="L28">
        <f t="shared" si="3"/>
        <v>1</v>
      </c>
      <c r="M28">
        <f t="shared" si="4"/>
        <v>4</v>
      </c>
    </row>
    <row r="29" spans="1:13" ht="28.05" customHeight="1" x14ac:dyDescent="0.25">
      <c r="A29" t="s">
        <v>135</v>
      </c>
      <c r="B29" t="s">
        <v>252</v>
      </c>
      <c r="C29" t="s">
        <v>11</v>
      </c>
      <c r="D29" s="4" t="s">
        <v>258</v>
      </c>
      <c r="E29" t="s">
        <v>257</v>
      </c>
      <c r="F29" t="s">
        <v>258</v>
      </c>
      <c r="G29" t="s">
        <v>258</v>
      </c>
      <c r="I29">
        <f t="shared" si="0"/>
        <v>1</v>
      </c>
      <c r="J29">
        <f t="shared" si="1"/>
        <v>1</v>
      </c>
      <c r="K29">
        <f t="shared" si="2"/>
        <v>1</v>
      </c>
      <c r="L29">
        <f t="shared" si="3"/>
        <v>1</v>
      </c>
      <c r="M29">
        <f t="shared" si="4"/>
        <v>4</v>
      </c>
    </row>
    <row r="30" spans="1:13" hidden="1" x14ac:dyDescent="0.25">
      <c r="A30" t="s">
        <v>139</v>
      </c>
      <c r="B30" t="s">
        <v>28</v>
      </c>
      <c r="C30" t="s">
        <v>9</v>
      </c>
      <c r="D30" t="s">
        <v>258</v>
      </c>
      <c r="E30" t="s">
        <v>257</v>
      </c>
      <c r="F30" t="s">
        <v>258</v>
      </c>
      <c r="G30" t="s">
        <v>258</v>
      </c>
      <c r="H30" t="s">
        <v>235</v>
      </c>
      <c r="I30">
        <f t="shared" si="0"/>
        <v>1</v>
      </c>
      <c r="J30">
        <f t="shared" si="1"/>
        <v>1</v>
      </c>
      <c r="K30">
        <f t="shared" si="2"/>
        <v>1</v>
      </c>
      <c r="L30">
        <f t="shared" si="3"/>
        <v>1</v>
      </c>
      <c r="M30">
        <f t="shared" si="4"/>
        <v>4</v>
      </c>
    </row>
    <row r="31" spans="1:13" ht="28.05" customHeight="1" x14ac:dyDescent="0.25">
      <c r="A31" t="s">
        <v>144</v>
      </c>
      <c r="B31" t="s">
        <v>251</v>
      </c>
      <c r="C31" t="s">
        <v>14</v>
      </c>
      <c r="D31" s="4" t="s">
        <v>258</v>
      </c>
      <c r="E31" t="s">
        <v>257</v>
      </c>
      <c r="F31" t="s">
        <v>258</v>
      </c>
      <c r="G31" t="s">
        <v>258</v>
      </c>
      <c r="I31">
        <f t="shared" si="0"/>
        <v>1</v>
      </c>
      <c r="J31">
        <f t="shared" si="1"/>
        <v>1</v>
      </c>
      <c r="K31">
        <f t="shared" si="2"/>
        <v>1</v>
      </c>
      <c r="L31">
        <f t="shared" si="3"/>
        <v>1</v>
      </c>
      <c r="M31">
        <f t="shared" si="4"/>
        <v>4</v>
      </c>
    </row>
    <row r="32" spans="1:13" ht="28.05" customHeight="1" x14ac:dyDescent="0.25">
      <c r="A32" t="s">
        <v>149</v>
      </c>
      <c r="B32" t="s">
        <v>251</v>
      </c>
      <c r="C32" t="s">
        <v>2</v>
      </c>
      <c r="D32" s="4" t="s">
        <v>258</v>
      </c>
      <c r="E32" t="s">
        <v>257</v>
      </c>
      <c r="F32" t="s">
        <v>258</v>
      </c>
      <c r="G32" t="s">
        <v>258</v>
      </c>
      <c r="I32">
        <f t="shared" si="0"/>
        <v>1</v>
      </c>
      <c r="J32">
        <f t="shared" si="1"/>
        <v>1</v>
      </c>
      <c r="K32">
        <f t="shared" si="2"/>
        <v>1</v>
      </c>
      <c r="L32">
        <f t="shared" si="3"/>
        <v>1</v>
      </c>
      <c r="M32">
        <f t="shared" si="4"/>
        <v>4</v>
      </c>
    </row>
    <row r="33" spans="1:13" ht="28.05" customHeight="1" x14ac:dyDescent="0.25">
      <c r="A33" t="s">
        <v>152</v>
      </c>
      <c r="B33" t="s">
        <v>251</v>
      </c>
      <c r="C33" t="s">
        <v>3</v>
      </c>
      <c r="D33" s="4" t="s">
        <v>258</v>
      </c>
      <c r="E33" t="s">
        <v>257</v>
      </c>
      <c r="F33" t="s">
        <v>258</v>
      </c>
      <c r="G33" t="s">
        <v>258</v>
      </c>
      <c r="I33">
        <f t="shared" si="0"/>
        <v>1</v>
      </c>
      <c r="J33">
        <f t="shared" si="1"/>
        <v>1</v>
      </c>
      <c r="K33">
        <f t="shared" si="2"/>
        <v>1</v>
      </c>
      <c r="L33">
        <f t="shared" si="3"/>
        <v>1</v>
      </c>
      <c r="M33">
        <f t="shared" si="4"/>
        <v>4</v>
      </c>
    </row>
    <row r="34" spans="1:13" ht="28.05" customHeight="1" x14ac:dyDescent="0.25">
      <c r="A34" t="s">
        <v>158</v>
      </c>
      <c r="B34" t="s">
        <v>252</v>
      </c>
      <c r="C34" t="s">
        <v>14</v>
      </c>
      <c r="D34" s="4" t="s">
        <v>258</v>
      </c>
      <c r="E34" t="s">
        <v>257</v>
      </c>
      <c r="F34" t="s">
        <v>258</v>
      </c>
      <c r="G34" t="s">
        <v>258</v>
      </c>
      <c r="I34">
        <f t="shared" si="0"/>
        <v>1</v>
      </c>
      <c r="J34">
        <f t="shared" si="1"/>
        <v>1</v>
      </c>
      <c r="K34">
        <f t="shared" si="2"/>
        <v>1</v>
      </c>
      <c r="L34">
        <f t="shared" si="3"/>
        <v>1</v>
      </c>
      <c r="M34">
        <f t="shared" si="4"/>
        <v>4</v>
      </c>
    </row>
    <row r="35" spans="1:13" ht="28.05" customHeight="1" x14ac:dyDescent="0.25">
      <c r="A35" t="s">
        <v>159</v>
      </c>
      <c r="B35" t="s">
        <v>251</v>
      </c>
      <c r="C35" t="s">
        <v>2</v>
      </c>
      <c r="D35" s="4" t="s">
        <v>258</v>
      </c>
      <c r="E35" t="s">
        <v>257</v>
      </c>
      <c r="F35" t="s">
        <v>258</v>
      </c>
      <c r="G35" t="s">
        <v>258</v>
      </c>
      <c r="I35">
        <f t="shared" si="0"/>
        <v>1</v>
      </c>
      <c r="J35">
        <f t="shared" si="1"/>
        <v>1</v>
      </c>
      <c r="K35">
        <f t="shared" si="2"/>
        <v>1</v>
      </c>
      <c r="L35">
        <f t="shared" si="3"/>
        <v>1</v>
      </c>
      <c r="M35">
        <f t="shared" si="4"/>
        <v>4</v>
      </c>
    </row>
    <row r="36" spans="1:13" ht="28.05" customHeight="1" x14ac:dyDescent="0.25">
      <c r="A36" t="s">
        <v>163</v>
      </c>
      <c r="B36" t="s">
        <v>251</v>
      </c>
      <c r="C36" t="s">
        <v>22</v>
      </c>
      <c r="D36" s="4" t="s">
        <v>258</v>
      </c>
      <c r="E36" t="s">
        <v>257</v>
      </c>
      <c r="F36" t="s">
        <v>258</v>
      </c>
      <c r="G36" t="s">
        <v>258</v>
      </c>
      <c r="I36">
        <f t="shared" ref="I36:I67" si="5">IF(D36="Non",1,IF(D36="Oui",-1,0))</f>
        <v>1</v>
      </c>
      <c r="J36">
        <f t="shared" ref="J36:J67" si="6">IF(E36="Non",-1,IF(E36="Oui",1,0))</f>
        <v>1</v>
      </c>
      <c r="K36">
        <f t="shared" ref="K36:K67" si="7">IF(F36="Non",1,IF(F36="Oui",-1,0))</f>
        <v>1</v>
      </c>
      <c r="L36">
        <f t="shared" ref="L36:L67" si="8">IF(G36="Non",1,IF(G36="Oui",-1,0))</f>
        <v>1</v>
      </c>
      <c r="M36">
        <f t="shared" si="4"/>
        <v>4</v>
      </c>
    </row>
    <row r="37" spans="1:13" ht="28.05" customHeight="1" x14ac:dyDescent="0.25">
      <c r="A37" t="s">
        <v>166</v>
      </c>
      <c r="B37" t="s">
        <v>251</v>
      </c>
      <c r="C37" t="s">
        <v>14</v>
      </c>
      <c r="D37" s="4" t="s">
        <v>258</v>
      </c>
      <c r="E37" t="s">
        <v>257</v>
      </c>
      <c r="F37" t="s">
        <v>258</v>
      </c>
      <c r="G37" t="s">
        <v>258</v>
      </c>
      <c r="I37">
        <f t="shared" si="5"/>
        <v>1</v>
      </c>
      <c r="J37">
        <f t="shared" si="6"/>
        <v>1</v>
      </c>
      <c r="K37">
        <f t="shared" si="7"/>
        <v>1</v>
      </c>
      <c r="L37">
        <f t="shared" si="8"/>
        <v>1</v>
      </c>
      <c r="M37">
        <f t="shared" si="4"/>
        <v>4</v>
      </c>
    </row>
    <row r="38" spans="1:13" ht="28.05" customHeight="1" x14ac:dyDescent="0.25">
      <c r="A38" t="s">
        <v>167</v>
      </c>
      <c r="B38" t="s">
        <v>251</v>
      </c>
      <c r="C38" t="s">
        <v>19</v>
      </c>
      <c r="D38" s="4" t="s">
        <v>258</v>
      </c>
      <c r="E38" t="s">
        <v>257</v>
      </c>
      <c r="F38" t="s">
        <v>258</v>
      </c>
      <c r="G38" t="s">
        <v>258</v>
      </c>
      <c r="I38">
        <f t="shared" si="5"/>
        <v>1</v>
      </c>
      <c r="J38">
        <f t="shared" si="6"/>
        <v>1</v>
      </c>
      <c r="K38">
        <f t="shared" si="7"/>
        <v>1</v>
      </c>
      <c r="L38">
        <f t="shared" si="8"/>
        <v>1</v>
      </c>
      <c r="M38">
        <f t="shared" si="4"/>
        <v>4</v>
      </c>
    </row>
    <row r="39" spans="1:13" ht="28.05" customHeight="1" x14ac:dyDescent="0.25">
      <c r="A39" t="s">
        <v>170</v>
      </c>
      <c r="B39" t="s">
        <v>252</v>
      </c>
      <c r="C39" t="s">
        <v>11</v>
      </c>
      <c r="D39" s="4" t="s">
        <v>258</v>
      </c>
      <c r="E39" t="s">
        <v>257</v>
      </c>
      <c r="F39" t="s">
        <v>258</v>
      </c>
      <c r="G39" t="s">
        <v>258</v>
      </c>
      <c r="I39">
        <f t="shared" si="5"/>
        <v>1</v>
      </c>
      <c r="J39">
        <f t="shared" si="6"/>
        <v>1</v>
      </c>
      <c r="K39">
        <f t="shared" si="7"/>
        <v>1</v>
      </c>
      <c r="L39">
        <f t="shared" si="8"/>
        <v>1</v>
      </c>
      <c r="M39">
        <f t="shared" si="4"/>
        <v>4</v>
      </c>
    </row>
    <row r="40" spans="1:13" ht="28.05" customHeight="1" x14ac:dyDescent="0.25">
      <c r="A40" t="s">
        <v>172</v>
      </c>
      <c r="B40" t="s">
        <v>251</v>
      </c>
      <c r="C40" t="s">
        <v>10</v>
      </c>
      <c r="D40" s="4" t="s">
        <v>258</v>
      </c>
      <c r="E40" t="s">
        <v>257</v>
      </c>
      <c r="F40" t="s">
        <v>258</v>
      </c>
      <c r="G40" t="s">
        <v>258</v>
      </c>
      <c r="I40">
        <f t="shared" si="5"/>
        <v>1</v>
      </c>
      <c r="J40">
        <f t="shared" si="6"/>
        <v>1</v>
      </c>
      <c r="K40">
        <f t="shared" si="7"/>
        <v>1</v>
      </c>
      <c r="L40">
        <f t="shared" si="8"/>
        <v>1</v>
      </c>
      <c r="M40">
        <f t="shared" si="4"/>
        <v>4</v>
      </c>
    </row>
    <row r="41" spans="1:13" ht="28.05" customHeight="1" x14ac:dyDescent="0.25">
      <c r="A41" t="s">
        <v>177</v>
      </c>
      <c r="B41" t="s">
        <v>32</v>
      </c>
      <c r="C41" t="s">
        <v>11</v>
      </c>
      <c r="D41" s="4" t="s">
        <v>258</v>
      </c>
      <c r="E41" t="s">
        <v>257</v>
      </c>
      <c r="F41" t="s">
        <v>258</v>
      </c>
      <c r="G41" t="s">
        <v>258</v>
      </c>
      <c r="I41">
        <f t="shared" si="5"/>
        <v>1</v>
      </c>
      <c r="J41">
        <f t="shared" si="6"/>
        <v>1</v>
      </c>
      <c r="K41">
        <f t="shared" si="7"/>
        <v>1</v>
      </c>
      <c r="L41">
        <f t="shared" si="8"/>
        <v>1</v>
      </c>
      <c r="M41">
        <f t="shared" si="4"/>
        <v>4</v>
      </c>
    </row>
    <row r="42" spans="1:13" ht="28.05" customHeight="1" x14ac:dyDescent="0.25">
      <c r="A42" t="s">
        <v>178</v>
      </c>
      <c r="B42" t="s">
        <v>251</v>
      </c>
      <c r="C42" t="s">
        <v>9</v>
      </c>
      <c r="D42" s="4" t="s">
        <v>258</v>
      </c>
      <c r="E42" t="s">
        <v>257</v>
      </c>
      <c r="F42" t="s">
        <v>258</v>
      </c>
      <c r="G42" t="s">
        <v>258</v>
      </c>
      <c r="I42">
        <f t="shared" si="5"/>
        <v>1</v>
      </c>
      <c r="J42">
        <f t="shared" si="6"/>
        <v>1</v>
      </c>
      <c r="K42">
        <f t="shared" si="7"/>
        <v>1</v>
      </c>
      <c r="L42">
        <f t="shared" si="8"/>
        <v>1</v>
      </c>
      <c r="M42">
        <f t="shared" si="4"/>
        <v>4</v>
      </c>
    </row>
    <row r="43" spans="1:13" ht="28.05" customHeight="1" x14ac:dyDescent="0.25">
      <c r="A43" t="s">
        <v>179</v>
      </c>
      <c r="B43" t="s">
        <v>252</v>
      </c>
      <c r="C43" t="s">
        <v>14</v>
      </c>
      <c r="D43" s="4" t="s">
        <v>258</v>
      </c>
      <c r="E43" t="s">
        <v>257</v>
      </c>
      <c r="F43" t="s">
        <v>258</v>
      </c>
      <c r="G43" t="s">
        <v>258</v>
      </c>
      <c r="I43">
        <f t="shared" si="5"/>
        <v>1</v>
      </c>
      <c r="J43">
        <f t="shared" si="6"/>
        <v>1</v>
      </c>
      <c r="K43">
        <f t="shared" si="7"/>
        <v>1</v>
      </c>
      <c r="L43">
        <f t="shared" si="8"/>
        <v>1</v>
      </c>
      <c r="M43">
        <f t="shared" si="4"/>
        <v>4</v>
      </c>
    </row>
    <row r="44" spans="1:13" ht="28.05" customHeight="1" x14ac:dyDescent="0.25">
      <c r="A44" t="s">
        <v>188</v>
      </c>
      <c r="B44" t="s">
        <v>251</v>
      </c>
      <c r="C44" t="s">
        <v>6</v>
      </c>
      <c r="D44" s="4" t="s">
        <v>258</v>
      </c>
      <c r="E44" t="s">
        <v>257</v>
      </c>
      <c r="F44" t="s">
        <v>258</v>
      </c>
      <c r="G44" t="s">
        <v>258</v>
      </c>
      <c r="I44">
        <f t="shared" si="5"/>
        <v>1</v>
      </c>
      <c r="J44">
        <f t="shared" si="6"/>
        <v>1</v>
      </c>
      <c r="K44">
        <f t="shared" si="7"/>
        <v>1</v>
      </c>
      <c r="L44">
        <f t="shared" si="8"/>
        <v>1</v>
      </c>
      <c r="M44">
        <f t="shared" si="4"/>
        <v>4</v>
      </c>
    </row>
    <row r="45" spans="1:13" ht="28.05" customHeight="1" x14ac:dyDescent="0.25">
      <c r="A45" t="s">
        <v>198</v>
      </c>
      <c r="B45" t="s">
        <v>252</v>
      </c>
      <c r="C45" t="s">
        <v>2</v>
      </c>
      <c r="D45" s="4" t="s">
        <v>258</v>
      </c>
      <c r="E45" t="s">
        <v>257</v>
      </c>
      <c r="F45" t="s">
        <v>258</v>
      </c>
      <c r="G45" t="s">
        <v>258</v>
      </c>
      <c r="I45">
        <f t="shared" si="5"/>
        <v>1</v>
      </c>
      <c r="J45">
        <f t="shared" si="6"/>
        <v>1</v>
      </c>
      <c r="K45">
        <f t="shared" si="7"/>
        <v>1</v>
      </c>
      <c r="L45">
        <f t="shared" si="8"/>
        <v>1</v>
      </c>
      <c r="M45">
        <f t="shared" si="4"/>
        <v>4</v>
      </c>
    </row>
    <row r="46" spans="1:13" ht="28.05" customHeight="1" x14ac:dyDescent="0.25">
      <c r="A46" t="s">
        <v>200</v>
      </c>
      <c r="B46" t="s">
        <v>252</v>
      </c>
      <c r="C46" t="s">
        <v>2</v>
      </c>
      <c r="D46" s="4" t="s">
        <v>258</v>
      </c>
      <c r="E46" t="s">
        <v>257</v>
      </c>
      <c r="F46" t="s">
        <v>258</v>
      </c>
      <c r="G46" t="s">
        <v>258</v>
      </c>
      <c r="I46">
        <f t="shared" si="5"/>
        <v>1</v>
      </c>
      <c r="J46">
        <f t="shared" si="6"/>
        <v>1</v>
      </c>
      <c r="K46">
        <f t="shared" si="7"/>
        <v>1</v>
      </c>
      <c r="L46">
        <f t="shared" si="8"/>
        <v>1</v>
      </c>
      <c r="M46">
        <f t="shared" si="4"/>
        <v>4</v>
      </c>
    </row>
    <row r="47" spans="1:13" ht="28.05" customHeight="1" x14ac:dyDescent="0.25">
      <c r="A47" t="s">
        <v>201</v>
      </c>
      <c r="B47" t="s">
        <v>251</v>
      </c>
      <c r="C47" t="s">
        <v>10</v>
      </c>
      <c r="D47" s="4" t="s">
        <v>258</v>
      </c>
      <c r="E47" t="s">
        <v>257</v>
      </c>
      <c r="F47" t="s">
        <v>258</v>
      </c>
      <c r="G47" t="s">
        <v>258</v>
      </c>
      <c r="I47">
        <f t="shared" si="5"/>
        <v>1</v>
      </c>
      <c r="J47">
        <f t="shared" si="6"/>
        <v>1</v>
      </c>
      <c r="K47">
        <f t="shared" si="7"/>
        <v>1</v>
      </c>
      <c r="L47">
        <f t="shared" si="8"/>
        <v>1</v>
      </c>
      <c r="M47">
        <f t="shared" si="4"/>
        <v>4</v>
      </c>
    </row>
    <row r="48" spans="1:13" ht="28.05" customHeight="1" x14ac:dyDescent="0.25">
      <c r="A48" t="s">
        <v>204</v>
      </c>
      <c r="B48" t="s">
        <v>251</v>
      </c>
      <c r="C48" t="s">
        <v>2</v>
      </c>
      <c r="D48" s="4" t="s">
        <v>258</v>
      </c>
      <c r="E48" t="s">
        <v>257</v>
      </c>
      <c r="F48" t="s">
        <v>258</v>
      </c>
      <c r="G48" t="s">
        <v>258</v>
      </c>
      <c r="I48">
        <f t="shared" si="5"/>
        <v>1</v>
      </c>
      <c r="J48">
        <f t="shared" si="6"/>
        <v>1</v>
      </c>
      <c r="K48">
        <f t="shared" si="7"/>
        <v>1</v>
      </c>
      <c r="L48">
        <f t="shared" si="8"/>
        <v>1</v>
      </c>
      <c r="M48">
        <f t="shared" si="4"/>
        <v>4</v>
      </c>
    </row>
    <row r="49" spans="1:14" ht="28.05" customHeight="1" x14ac:dyDescent="0.25">
      <c r="A49" t="s">
        <v>210</v>
      </c>
      <c r="B49" t="s">
        <v>251</v>
      </c>
      <c r="C49" t="s">
        <v>4</v>
      </c>
      <c r="D49" s="4" t="s">
        <v>258</v>
      </c>
      <c r="E49" t="s">
        <v>257</v>
      </c>
      <c r="F49" t="s">
        <v>258</v>
      </c>
      <c r="G49" t="s">
        <v>258</v>
      </c>
      <c r="I49">
        <f t="shared" si="5"/>
        <v>1</v>
      </c>
      <c r="J49">
        <f t="shared" si="6"/>
        <v>1</v>
      </c>
      <c r="K49">
        <f t="shared" si="7"/>
        <v>1</v>
      </c>
      <c r="L49">
        <f t="shared" si="8"/>
        <v>1</v>
      </c>
      <c r="M49">
        <f t="shared" si="4"/>
        <v>4</v>
      </c>
    </row>
    <row r="50" spans="1:14" ht="28.05" customHeight="1" x14ac:dyDescent="0.25">
      <c r="A50" t="s">
        <v>213</v>
      </c>
      <c r="B50" t="s">
        <v>251</v>
      </c>
      <c r="C50" t="s">
        <v>1</v>
      </c>
      <c r="D50" s="4" t="s">
        <v>258</v>
      </c>
      <c r="E50" t="s">
        <v>257</v>
      </c>
      <c r="F50" t="s">
        <v>258</v>
      </c>
      <c r="G50" t="s">
        <v>258</v>
      </c>
      <c r="I50">
        <f t="shared" si="5"/>
        <v>1</v>
      </c>
      <c r="J50">
        <f t="shared" si="6"/>
        <v>1</v>
      </c>
      <c r="K50">
        <f t="shared" si="7"/>
        <v>1</v>
      </c>
      <c r="L50">
        <f t="shared" si="8"/>
        <v>1</v>
      </c>
      <c r="M50">
        <f t="shared" si="4"/>
        <v>4</v>
      </c>
    </row>
    <row r="51" spans="1:14" ht="28.05" customHeight="1" x14ac:dyDescent="0.25">
      <c r="A51" t="s">
        <v>214</v>
      </c>
      <c r="B51" t="s">
        <v>252</v>
      </c>
      <c r="C51" t="s">
        <v>8</v>
      </c>
      <c r="D51" s="4" t="s">
        <v>258</v>
      </c>
      <c r="E51" t="s">
        <v>257</v>
      </c>
      <c r="F51" t="s">
        <v>258</v>
      </c>
      <c r="G51" t="s">
        <v>258</v>
      </c>
      <c r="I51">
        <f t="shared" si="5"/>
        <v>1</v>
      </c>
      <c r="J51">
        <f t="shared" si="6"/>
        <v>1</v>
      </c>
      <c r="K51">
        <f t="shared" si="7"/>
        <v>1</v>
      </c>
      <c r="L51">
        <f t="shared" si="8"/>
        <v>1</v>
      </c>
      <c r="M51">
        <f t="shared" si="4"/>
        <v>4</v>
      </c>
    </row>
    <row r="52" spans="1:14" ht="28.05" customHeight="1" x14ac:dyDescent="0.25">
      <c r="A52" t="s">
        <v>215</v>
      </c>
      <c r="B52" t="s">
        <v>252</v>
      </c>
      <c r="C52" t="s">
        <v>3</v>
      </c>
      <c r="D52" s="4" t="s">
        <v>258</v>
      </c>
      <c r="E52" t="s">
        <v>257</v>
      </c>
      <c r="F52" t="s">
        <v>258</v>
      </c>
      <c r="G52" t="s">
        <v>258</v>
      </c>
      <c r="I52">
        <f t="shared" si="5"/>
        <v>1</v>
      </c>
      <c r="J52">
        <f t="shared" si="6"/>
        <v>1</v>
      </c>
      <c r="K52">
        <f t="shared" si="7"/>
        <v>1</v>
      </c>
      <c r="L52">
        <f t="shared" si="8"/>
        <v>1</v>
      </c>
      <c r="M52">
        <f t="shared" si="4"/>
        <v>4</v>
      </c>
    </row>
    <row r="53" spans="1:14" ht="28.05" customHeight="1" x14ac:dyDescent="0.25">
      <c r="A53" t="s">
        <v>220</v>
      </c>
      <c r="B53" t="s">
        <v>252</v>
      </c>
      <c r="C53" t="s">
        <v>11</v>
      </c>
      <c r="D53" s="4" t="s">
        <v>258</v>
      </c>
      <c r="E53" t="s">
        <v>257</v>
      </c>
      <c r="F53" t="s">
        <v>258</v>
      </c>
      <c r="G53" t="s">
        <v>258</v>
      </c>
      <c r="I53">
        <f t="shared" si="5"/>
        <v>1</v>
      </c>
      <c r="J53">
        <f t="shared" si="6"/>
        <v>1</v>
      </c>
      <c r="K53">
        <f t="shared" si="7"/>
        <v>1</v>
      </c>
      <c r="L53">
        <f t="shared" si="8"/>
        <v>1</v>
      </c>
      <c r="M53">
        <f t="shared" si="4"/>
        <v>4</v>
      </c>
    </row>
    <row r="54" spans="1:14" ht="28.05" customHeight="1" x14ac:dyDescent="0.25">
      <c r="A54" t="s">
        <v>224</v>
      </c>
      <c r="B54" t="s">
        <v>251</v>
      </c>
      <c r="C54" t="s">
        <v>3</v>
      </c>
      <c r="D54" s="4" t="s">
        <v>258</v>
      </c>
      <c r="E54" t="s">
        <v>257</v>
      </c>
      <c r="F54" t="s">
        <v>258</v>
      </c>
      <c r="G54" t="s">
        <v>258</v>
      </c>
      <c r="I54">
        <f t="shared" si="5"/>
        <v>1</v>
      </c>
      <c r="J54">
        <f t="shared" si="6"/>
        <v>1</v>
      </c>
      <c r="K54">
        <f t="shared" si="7"/>
        <v>1</v>
      </c>
      <c r="L54">
        <f t="shared" si="8"/>
        <v>1</v>
      </c>
      <c r="M54">
        <f t="shared" si="4"/>
        <v>4</v>
      </c>
    </row>
    <row r="55" spans="1:14" ht="28.05" customHeight="1" x14ac:dyDescent="0.25">
      <c r="A55" t="s">
        <v>227</v>
      </c>
      <c r="B55" t="s">
        <v>251</v>
      </c>
      <c r="C55" t="s">
        <v>1</v>
      </c>
      <c r="D55" s="4" t="s">
        <v>258</v>
      </c>
      <c r="E55" t="s">
        <v>257</v>
      </c>
      <c r="F55" t="s">
        <v>258</v>
      </c>
      <c r="G55" t="s">
        <v>258</v>
      </c>
      <c r="I55">
        <f t="shared" si="5"/>
        <v>1</v>
      </c>
      <c r="J55">
        <f t="shared" si="6"/>
        <v>1</v>
      </c>
      <c r="K55">
        <f t="shared" si="7"/>
        <v>1</v>
      </c>
      <c r="L55">
        <f t="shared" si="8"/>
        <v>1</v>
      </c>
      <c r="M55">
        <f t="shared" si="4"/>
        <v>4</v>
      </c>
    </row>
    <row r="56" spans="1:14" ht="28.05" customHeight="1" x14ac:dyDescent="0.25">
      <c r="A56" t="s">
        <v>229</v>
      </c>
      <c r="B56" t="s">
        <v>251</v>
      </c>
      <c r="C56" t="s">
        <v>2</v>
      </c>
      <c r="D56" s="4" t="s">
        <v>258</v>
      </c>
      <c r="E56" t="s">
        <v>257</v>
      </c>
      <c r="F56" t="s">
        <v>258</v>
      </c>
      <c r="G56" t="s">
        <v>258</v>
      </c>
      <c r="I56">
        <f t="shared" si="5"/>
        <v>1</v>
      </c>
      <c r="J56">
        <f t="shared" si="6"/>
        <v>1</v>
      </c>
      <c r="K56">
        <f t="shared" si="7"/>
        <v>1</v>
      </c>
      <c r="L56">
        <f t="shared" si="8"/>
        <v>1</v>
      </c>
      <c r="M56">
        <f t="shared" si="4"/>
        <v>4</v>
      </c>
    </row>
    <row r="57" spans="1:14" ht="28.05" customHeight="1" x14ac:dyDescent="0.25">
      <c r="A57" t="s">
        <v>232</v>
      </c>
      <c r="B57" t="s">
        <v>251</v>
      </c>
      <c r="C57" t="s">
        <v>16</v>
      </c>
      <c r="D57" s="4" t="s">
        <v>258</v>
      </c>
      <c r="E57" t="s">
        <v>257</v>
      </c>
      <c r="F57" t="s">
        <v>258</v>
      </c>
      <c r="G57" t="s">
        <v>258</v>
      </c>
      <c r="I57">
        <f t="shared" si="5"/>
        <v>1</v>
      </c>
      <c r="J57">
        <f t="shared" si="6"/>
        <v>1</v>
      </c>
      <c r="K57">
        <f t="shared" si="7"/>
        <v>1</v>
      </c>
      <c r="L57">
        <f t="shared" si="8"/>
        <v>1</v>
      </c>
      <c r="M57">
        <f t="shared" si="4"/>
        <v>4</v>
      </c>
    </row>
    <row r="58" spans="1:14" ht="28.05" customHeight="1" x14ac:dyDescent="0.25">
      <c r="A58" t="s">
        <v>44</v>
      </c>
      <c r="B58" t="s">
        <v>252</v>
      </c>
      <c r="C58" t="s">
        <v>10</v>
      </c>
      <c r="D58" s="4" t="s">
        <v>258</v>
      </c>
      <c r="E58" t="s">
        <v>257</v>
      </c>
      <c r="F58" t="s">
        <v>256</v>
      </c>
      <c r="G58" t="s">
        <v>258</v>
      </c>
      <c r="I58">
        <f t="shared" si="5"/>
        <v>1</v>
      </c>
      <c r="J58">
        <f t="shared" si="6"/>
        <v>1</v>
      </c>
      <c r="K58">
        <f t="shared" si="7"/>
        <v>0</v>
      </c>
      <c r="L58">
        <f t="shared" si="8"/>
        <v>1</v>
      </c>
      <c r="M58">
        <f t="shared" si="4"/>
        <v>3</v>
      </c>
    </row>
    <row r="59" spans="1:14" ht="28.05" customHeight="1" x14ac:dyDescent="0.25">
      <c r="A59" t="s">
        <v>47</v>
      </c>
      <c r="B59" t="s">
        <v>252</v>
      </c>
      <c r="C59" t="s">
        <v>3</v>
      </c>
      <c r="D59" s="4" t="s">
        <v>258</v>
      </c>
      <c r="E59" t="s">
        <v>257</v>
      </c>
      <c r="F59" t="s">
        <v>256</v>
      </c>
      <c r="G59" t="s">
        <v>258</v>
      </c>
      <c r="I59">
        <f t="shared" si="5"/>
        <v>1</v>
      </c>
      <c r="J59">
        <f t="shared" si="6"/>
        <v>1</v>
      </c>
      <c r="K59">
        <f t="shared" si="7"/>
        <v>0</v>
      </c>
      <c r="L59">
        <f t="shared" si="8"/>
        <v>1</v>
      </c>
      <c r="M59">
        <f t="shared" si="4"/>
        <v>3</v>
      </c>
    </row>
    <row r="60" spans="1:14" ht="28.05" customHeight="1" x14ac:dyDescent="0.25">
      <c r="A60" t="s">
        <v>48</v>
      </c>
      <c r="B60" t="s">
        <v>251</v>
      </c>
      <c r="C60" t="s">
        <v>2</v>
      </c>
      <c r="D60" s="4" t="s">
        <v>258</v>
      </c>
      <c r="E60" t="s">
        <v>257</v>
      </c>
      <c r="F60" t="s">
        <v>258</v>
      </c>
      <c r="G60" t="s">
        <v>259</v>
      </c>
      <c r="I60">
        <f t="shared" si="5"/>
        <v>1</v>
      </c>
      <c r="J60">
        <f t="shared" si="6"/>
        <v>1</v>
      </c>
      <c r="K60">
        <f t="shared" si="7"/>
        <v>1</v>
      </c>
      <c r="L60">
        <f t="shared" si="8"/>
        <v>0</v>
      </c>
      <c r="M60">
        <f t="shared" si="4"/>
        <v>3</v>
      </c>
    </row>
    <row r="61" spans="1:14" ht="28.05" customHeight="1" x14ac:dyDescent="0.25">
      <c r="A61" t="s">
        <v>61</v>
      </c>
      <c r="B61" t="s">
        <v>252</v>
      </c>
      <c r="C61" t="s">
        <v>19</v>
      </c>
      <c r="D61" s="4" t="s">
        <v>258</v>
      </c>
      <c r="E61" t="s">
        <v>257</v>
      </c>
      <c r="F61" t="s">
        <v>256</v>
      </c>
      <c r="G61" t="s">
        <v>258</v>
      </c>
      <c r="I61">
        <f t="shared" si="5"/>
        <v>1</v>
      </c>
      <c r="J61">
        <f t="shared" si="6"/>
        <v>1</v>
      </c>
      <c r="K61">
        <f t="shared" si="7"/>
        <v>0</v>
      </c>
      <c r="L61">
        <f t="shared" si="8"/>
        <v>1</v>
      </c>
      <c r="M61">
        <f t="shared" si="4"/>
        <v>3</v>
      </c>
    </row>
    <row r="62" spans="1:14" ht="28.05" customHeight="1" x14ac:dyDescent="0.25">
      <c r="A62" t="s">
        <v>129</v>
      </c>
      <c r="B62" t="s">
        <v>252</v>
      </c>
      <c r="C62" t="s">
        <v>3</v>
      </c>
      <c r="D62" s="4" t="s">
        <v>258</v>
      </c>
      <c r="E62" t="s">
        <v>257</v>
      </c>
      <c r="F62" t="s">
        <v>258</v>
      </c>
      <c r="G62" t="s">
        <v>260</v>
      </c>
      <c r="I62">
        <f t="shared" si="5"/>
        <v>1</v>
      </c>
      <c r="J62">
        <f t="shared" si="6"/>
        <v>1</v>
      </c>
      <c r="K62">
        <f t="shared" si="7"/>
        <v>1</v>
      </c>
      <c r="L62">
        <f t="shared" si="8"/>
        <v>0</v>
      </c>
      <c r="M62">
        <f t="shared" si="4"/>
        <v>3</v>
      </c>
      <c r="N62" t="s">
        <v>237</v>
      </c>
    </row>
    <row r="63" spans="1:14" ht="28.05" customHeight="1" x14ac:dyDescent="0.25">
      <c r="A63" t="s">
        <v>132</v>
      </c>
      <c r="B63" t="s">
        <v>252</v>
      </c>
      <c r="C63" t="s">
        <v>1</v>
      </c>
      <c r="D63" s="4" t="s">
        <v>258</v>
      </c>
      <c r="E63" t="s">
        <v>257</v>
      </c>
      <c r="F63" t="s">
        <v>258</v>
      </c>
      <c r="G63" t="s">
        <v>263</v>
      </c>
      <c r="I63">
        <f t="shared" si="5"/>
        <v>1</v>
      </c>
      <c r="J63">
        <f t="shared" si="6"/>
        <v>1</v>
      </c>
      <c r="K63">
        <f t="shared" si="7"/>
        <v>1</v>
      </c>
      <c r="L63">
        <f t="shared" si="8"/>
        <v>0</v>
      </c>
      <c r="M63">
        <f t="shared" si="4"/>
        <v>3</v>
      </c>
      <c r="N63" t="s">
        <v>237</v>
      </c>
    </row>
    <row r="64" spans="1:14" ht="28.05" customHeight="1" x14ac:dyDescent="0.25">
      <c r="A64" t="s">
        <v>143</v>
      </c>
      <c r="B64" t="s">
        <v>252</v>
      </c>
      <c r="C64" t="s">
        <v>14</v>
      </c>
      <c r="D64" s="4" t="s">
        <v>258</v>
      </c>
      <c r="E64" t="s">
        <v>257</v>
      </c>
      <c r="F64" t="s">
        <v>258</v>
      </c>
      <c r="G64" t="s">
        <v>260</v>
      </c>
      <c r="I64">
        <f t="shared" si="5"/>
        <v>1</v>
      </c>
      <c r="J64">
        <f t="shared" si="6"/>
        <v>1</v>
      </c>
      <c r="K64">
        <f t="shared" si="7"/>
        <v>1</v>
      </c>
      <c r="L64">
        <f t="shared" si="8"/>
        <v>0</v>
      </c>
      <c r="M64">
        <f t="shared" si="4"/>
        <v>3</v>
      </c>
      <c r="N64" t="s">
        <v>237</v>
      </c>
    </row>
    <row r="65" spans="1:14" hidden="1" x14ac:dyDescent="0.25">
      <c r="A65" t="s">
        <v>148</v>
      </c>
      <c r="B65" t="s">
        <v>28</v>
      </c>
      <c r="C65" t="s">
        <v>14</v>
      </c>
      <c r="D65" t="s">
        <v>258</v>
      </c>
      <c r="E65" t="s">
        <v>37</v>
      </c>
      <c r="F65" t="s">
        <v>258</v>
      </c>
      <c r="G65" t="s">
        <v>258</v>
      </c>
      <c r="H65" t="s">
        <v>235</v>
      </c>
      <c r="I65">
        <f t="shared" si="5"/>
        <v>1</v>
      </c>
      <c r="J65">
        <f t="shared" si="6"/>
        <v>0</v>
      </c>
      <c r="K65">
        <f t="shared" si="7"/>
        <v>1</v>
      </c>
      <c r="L65">
        <f t="shared" si="8"/>
        <v>1</v>
      </c>
      <c r="M65">
        <f t="shared" si="4"/>
        <v>3</v>
      </c>
    </row>
    <row r="66" spans="1:14" ht="28.05" customHeight="1" x14ac:dyDescent="0.25">
      <c r="A66" t="s">
        <v>150</v>
      </c>
      <c r="B66" t="s">
        <v>251</v>
      </c>
      <c r="C66" t="s">
        <v>19</v>
      </c>
      <c r="D66" s="4" t="s">
        <v>258</v>
      </c>
      <c r="E66" t="s">
        <v>257</v>
      </c>
      <c r="F66" t="s">
        <v>258</v>
      </c>
      <c r="G66" t="s">
        <v>259</v>
      </c>
      <c r="I66">
        <f t="shared" si="5"/>
        <v>1</v>
      </c>
      <c r="J66">
        <f t="shared" si="6"/>
        <v>1</v>
      </c>
      <c r="K66">
        <f t="shared" si="7"/>
        <v>1</v>
      </c>
      <c r="L66">
        <f t="shared" si="8"/>
        <v>0</v>
      </c>
      <c r="M66">
        <f t="shared" si="4"/>
        <v>3</v>
      </c>
    </row>
    <row r="67" spans="1:14" ht="28.05" customHeight="1" x14ac:dyDescent="0.25">
      <c r="A67" t="s">
        <v>174</v>
      </c>
      <c r="B67" t="s">
        <v>252</v>
      </c>
      <c r="C67" t="s">
        <v>14</v>
      </c>
      <c r="D67" s="4" t="s">
        <v>258</v>
      </c>
      <c r="E67" t="s">
        <v>259</v>
      </c>
      <c r="F67" t="s">
        <v>258</v>
      </c>
      <c r="G67" t="s">
        <v>258</v>
      </c>
      <c r="I67">
        <f t="shared" si="5"/>
        <v>1</v>
      </c>
      <c r="J67">
        <f t="shared" si="6"/>
        <v>0</v>
      </c>
      <c r="K67">
        <f t="shared" si="7"/>
        <v>1</v>
      </c>
      <c r="L67">
        <f t="shared" si="8"/>
        <v>1</v>
      </c>
      <c r="M67">
        <f t="shared" si="4"/>
        <v>3</v>
      </c>
    </row>
    <row r="68" spans="1:14" ht="28.05" customHeight="1" x14ac:dyDescent="0.25">
      <c r="A68" t="s">
        <v>176</v>
      </c>
      <c r="B68" t="s">
        <v>252</v>
      </c>
      <c r="C68" t="s">
        <v>2</v>
      </c>
      <c r="D68" s="5" t="s">
        <v>259</v>
      </c>
      <c r="E68" t="s">
        <v>257</v>
      </c>
      <c r="F68" t="s">
        <v>258</v>
      </c>
      <c r="G68" t="s">
        <v>258</v>
      </c>
      <c r="I68">
        <f t="shared" ref="I68:I99" si="9">IF(D68="Non",1,IF(D68="Oui",-1,0))</f>
        <v>0</v>
      </c>
      <c r="J68">
        <f t="shared" ref="J68:J99" si="10">IF(E68="Non",-1,IF(E68="Oui",1,0))</f>
        <v>1</v>
      </c>
      <c r="K68">
        <f t="shared" ref="K68:K99" si="11">IF(F68="Non",1,IF(F68="Oui",-1,0))</f>
        <v>1</v>
      </c>
      <c r="L68">
        <f t="shared" ref="L68:L99" si="12">IF(G68="Non",1,IF(G68="Oui",-1,0))</f>
        <v>1</v>
      </c>
      <c r="M68">
        <f t="shared" ref="M68:M131" si="13">SUM(I68:L68)</f>
        <v>3</v>
      </c>
    </row>
    <row r="69" spans="1:14" ht="28.05" customHeight="1" x14ac:dyDescent="0.25">
      <c r="A69" t="s">
        <v>193</v>
      </c>
      <c r="B69" t="s">
        <v>252</v>
      </c>
      <c r="C69" t="s">
        <v>18</v>
      </c>
      <c r="D69" s="4" t="s">
        <v>258</v>
      </c>
      <c r="E69" t="s">
        <v>257</v>
      </c>
      <c r="F69" t="s">
        <v>256</v>
      </c>
      <c r="G69" t="s">
        <v>258</v>
      </c>
      <c r="I69">
        <f t="shared" si="9"/>
        <v>1</v>
      </c>
      <c r="J69">
        <f t="shared" si="10"/>
        <v>1</v>
      </c>
      <c r="K69">
        <f t="shared" si="11"/>
        <v>0</v>
      </c>
      <c r="L69">
        <f t="shared" si="12"/>
        <v>1</v>
      </c>
      <c r="M69">
        <f t="shared" si="13"/>
        <v>3</v>
      </c>
    </row>
    <row r="70" spans="1:14" ht="28.05" customHeight="1" x14ac:dyDescent="0.25">
      <c r="A70" t="s">
        <v>228</v>
      </c>
      <c r="B70" t="s">
        <v>252</v>
      </c>
      <c r="C70" t="s">
        <v>6</v>
      </c>
      <c r="D70" s="4" t="s">
        <v>258</v>
      </c>
      <c r="E70" t="s">
        <v>259</v>
      </c>
      <c r="F70" t="s">
        <v>258</v>
      </c>
      <c r="G70" t="s">
        <v>258</v>
      </c>
      <c r="I70">
        <f t="shared" si="9"/>
        <v>1</v>
      </c>
      <c r="J70">
        <f t="shared" si="10"/>
        <v>0</v>
      </c>
      <c r="K70">
        <f t="shared" si="11"/>
        <v>1</v>
      </c>
      <c r="L70">
        <f t="shared" si="12"/>
        <v>1</v>
      </c>
      <c r="M70">
        <f t="shared" si="13"/>
        <v>3</v>
      </c>
    </row>
    <row r="71" spans="1:14" ht="28.05" customHeight="1" x14ac:dyDescent="0.25">
      <c r="A71" t="s">
        <v>114</v>
      </c>
      <c r="B71" t="s">
        <v>265</v>
      </c>
      <c r="C71" t="s">
        <v>2</v>
      </c>
      <c r="D71" s="4" t="s">
        <v>258</v>
      </c>
      <c r="E71" t="s">
        <v>257</v>
      </c>
      <c r="F71" t="s">
        <v>257</v>
      </c>
      <c r="G71" t="s">
        <v>258</v>
      </c>
      <c r="I71">
        <f t="shared" si="9"/>
        <v>1</v>
      </c>
      <c r="J71">
        <f t="shared" si="10"/>
        <v>1</v>
      </c>
      <c r="K71">
        <f t="shared" si="11"/>
        <v>-1</v>
      </c>
      <c r="L71">
        <f t="shared" si="12"/>
        <v>1</v>
      </c>
      <c r="M71">
        <f t="shared" si="13"/>
        <v>2</v>
      </c>
    </row>
    <row r="72" spans="1:14" ht="28.05" customHeight="1" x14ac:dyDescent="0.25">
      <c r="A72" t="s">
        <v>157</v>
      </c>
      <c r="B72" t="s">
        <v>251</v>
      </c>
      <c r="C72" t="s">
        <v>2</v>
      </c>
      <c r="D72" s="5" t="s">
        <v>259</v>
      </c>
      <c r="E72" t="s">
        <v>257</v>
      </c>
      <c r="F72" t="s">
        <v>258</v>
      </c>
      <c r="G72" t="s">
        <v>267</v>
      </c>
      <c r="I72">
        <f t="shared" si="9"/>
        <v>0</v>
      </c>
      <c r="J72">
        <f t="shared" si="10"/>
        <v>1</v>
      </c>
      <c r="K72">
        <f t="shared" si="11"/>
        <v>1</v>
      </c>
      <c r="L72">
        <f t="shared" si="12"/>
        <v>0</v>
      </c>
      <c r="M72">
        <f t="shared" si="13"/>
        <v>2</v>
      </c>
      <c r="N72" t="s">
        <v>237</v>
      </c>
    </row>
    <row r="73" spans="1:14" ht="28.05" customHeight="1" x14ac:dyDescent="0.25">
      <c r="A73" t="s">
        <v>226</v>
      </c>
      <c r="B73" t="s">
        <v>252</v>
      </c>
      <c r="C73" t="s">
        <v>7</v>
      </c>
      <c r="D73" s="4" t="s">
        <v>258</v>
      </c>
      <c r="E73" t="s">
        <v>259</v>
      </c>
      <c r="F73" t="s">
        <v>258</v>
      </c>
      <c r="G73" t="s">
        <v>259</v>
      </c>
      <c r="I73">
        <f t="shared" si="9"/>
        <v>1</v>
      </c>
      <c r="J73">
        <f t="shared" si="10"/>
        <v>0</v>
      </c>
      <c r="K73">
        <f t="shared" si="11"/>
        <v>1</v>
      </c>
      <c r="L73">
        <f t="shared" si="12"/>
        <v>0</v>
      </c>
      <c r="M73">
        <f t="shared" si="13"/>
        <v>2</v>
      </c>
    </row>
    <row r="74" spans="1:14" ht="28.05" customHeight="1" x14ac:dyDescent="0.25">
      <c r="A74" t="s">
        <v>212</v>
      </c>
      <c r="B74" t="s">
        <v>265</v>
      </c>
      <c r="C74" t="s">
        <v>1</v>
      </c>
      <c r="D74" s="4" t="s">
        <v>258</v>
      </c>
      <c r="E74" t="s">
        <v>256</v>
      </c>
      <c r="F74" t="s">
        <v>257</v>
      </c>
      <c r="G74" t="s">
        <v>258</v>
      </c>
      <c r="I74">
        <f t="shared" si="9"/>
        <v>1</v>
      </c>
      <c r="J74">
        <f t="shared" si="10"/>
        <v>0</v>
      </c>
      <c r="K74">
        <f t="shared" si="11"/>
        <v>-1</v>
      </c>
      <c r="L74">
        <f t="shared" si="12"/>
        <v>1</v>
      </c>
      <c r="M74">
        <f t="shared" si="13"/>
        <v>1</v>
      </c>
    </row>
    <row r="75" spans="1:14" ht="28.05" customHeight="1" x14ac:dyDescent="0.25">
      <c r="A75" t="s">
        <v>55</v>
      </c>
      <c r="B75" t="s">
        <v>266</v>
      </c>
      <c r="C75" t="s">
        <v>3</v>
      </c>
      <c r="D75" s="4" t="s">
        <v>258</v>
      </c>
      <c r="E75" t="s">
        <v>257</v>
      </c>
      <c r="F75" t="s">
        <v>257</v>
      </c>
      <c r="G75" t="s">
        <v>257</v>
      </c>
      <c r="I75">
        <f t="shared" si="9"/>
        <v>1</v>
      </c>
      <c r="J75">
        <f t="shared" si="10"/>
        <v>1</v>
      </c>
      <c r="K75">
        <f t="shared" si="11"/>
        <v>-1</v>
      </c>
      <c r="L75">
        <f t="shared" si="12"/>
        <v>-1</v>
      </c>
      <c r="M75">
        <f t="shared" si="13"/>
        <v>0</v>
      </c>
    </row>
    <row r="76" spans="1:14" ht="28.05" customHeight="1" x14ac:dyDescent="0.25">
      <c r="A76" t="s">
        <v>66</v>
      </c>
      <c r="B76" t="s">
        <v>254</v>
      </c>
      <c r="C76" t="s">
        <v>10</v>
      </c>
      <c r="D76" s="5" t="s">
        <v>259</v>
      </c>
      <c r="E76" t="s">
        <v>267</v>
      </c>
      <c r="F76" t="s">
        <v>257</v>
      </c>
      <c r="G76" t="s">
        <v>258</v>
      </c>
      <c r="I76">
        <f t="shared" si="9"/>
        <v>0</v>
      </c>
      <c r="J76">
        <f t="shared" si="10"/>
        <v>0</v>
      </c>
      <c r="K76">
        <f t="shared" si="11"/>
        <v>-1</v>
      </c>
      <c r="L76">
        <f t="shared" si="12"/>
        <v>1</v>
      </c>
      <c r="M76">
        <f t="shared" si="13"/>
        <v>0</v>
      </c>
      <c r="N76" t="s">
        <v>237</v>
      </c>
    </row>
    <row r="77" spans="1:14" ht="28.05" customHeight="1" x14ac:dyDescent="0.25">
      <c r="A77" t="s">
        <v>89</v>
      </c>
      <c r="B77" t="s">
        <v>266</v>
      </c>
      <c r="C77" t="s">
        <v>8</v>
      </c>
      <c r="D77" s="4" t="s">
        <v>258</v>
      </c>
      <c r="E77" t="s">
        <v>257</v>
      </c>
      <c r="F77" t="s">
        <v>257</v>
      </c>
      <c r="G77" t="s">
        <v>257</v>
      </c>
      <c r="I77">
        <f t="shared" si="9"/>
        <v>1</v>
      </c>
      <c r="J77">
        <f t="shared" si="10"/>
        <v>1</v>
      </c>
      <c r="K77">
        <f t="shared" si="11"/>
        <v>-1</v>
      </c>
      <c r="L77">
        <f t="shared" si="12"/>
        <v>-1</v>
      </c>
      <c r="M77">
        <f t="shared" si="13"/>
        <v>0</v>
      </c>
    </row>
    <row r="78" spans="1:14" ht="28.05" customHeight="1" x14ac:dyDescent="0.25">
      <c r="A78" t="s">
        <v>151</v>
      </c>
      <c r="B78" t="s">
        <v>253</v>
      </c>
      <c r="C78" t="s">
        <v>9</v>
      </c>
      <c r="D78" s="4" t="s">
        <v>257</v>
      </c>
      <c r="E78" t="s">
        <v>259</v>
      </c>
      <c r="F78" t="s">
        <v>258</v>
      </c>
      <c r="G78" t="s">
        <v>259</v>
      </c>
      <c r="I78">
        <f t="shared" si="9"/>
        <v>-1</v>
      </c>
      <c r="J78">
        <f t="shared" si="10"/>
        <v>0</v>
      </c>
      <c r="K78">
        <f t="shared" si="11"/>
        <v>1</v>
      </c>
      <c r="L78">
        <f t="shared" si="12"/>
        <v>0</v>
      </c>
      <c r="M78">
        <f t="shared" si="13"/>
        <v>0</v>
      </c>
    </row>
    <row r="79" spans="1:14" ht="28.05" customHeight="1" x14ac:dyDescent="0.25">
      <c r="A79" t="s">
        <v>156</v>
      </c>
      <c r="B79" t="s">
        <v>266</v>
      </c>
      <c r="C79" t="s">
        <v>3</v>
      </c>
      <c r="D79" s="4" t="s">
        <v>258</v>
      </c>
      <c r="E79" t="s">
        <v>257</v>
      </c>
      <c r="F79" t="s">
        <v>257</v>
      </c>
      <c r="G79" t="s">
        <v>257</v>
      </c>
      <c r="I79">
        <f t="shared" si="9"/>
        <v>1</v>
      </c>
      <c r="J79">
        <f t="shared" si="10"/>
        <v>1</v>
      </c>
      <c r="K79">
        <f t="shared" si="11"/>
        <v>-1</v>
      </c>
      <c r="L79">
        <f t="shared" si="12"/>
        <v>-1</v>
      </c>
      <c r="M79">
        <f t="shared" si="13"/>
        <v>0</v>
      </c>
    </row>
    <row r="80" spans="1:14" ht="28.05" customHeight="1" x14ac:dyDescent="0.25">
      <c r="A80" t="s">
        <v>160</v>
      </c>
      <c r="B80" t="s">
        <v>266</v>
      </c>
      <c r="C80" t="s">
        <v>2</v>
      </c>
      <c r="D80" s="4" t="s">
        <v>258</v>
      </c>
      <c r="E80" t="s">
        <v>257</v>
      </c>
      <c r="F80" t="s">
        <v>257</v>
      </c>
      <c r="G80" t="s">
        <v>257</v>
      </c>
      <c r="I80">
        <f t="shared" si="9"/>
        <v>1</v>
      </c>
      <c r="J80">
        <f t="shared" si="10"/>
        <v>1</v>
      </c>
      <c r="K80">
        <f t="shared" si="11"/>
        <v>-1</v>
      </c>
      <c r="L80">
        <f t="shared" si="12"/>
        <v>-1</v>
      </c>
      <c r="M80">
        <f t="shared" si="13"/>
        <v>0</v>
      </c>
    </row>
    <row r="81" spans="1:14" ht="28.05" customHeight="1" x14ac:dyDescent="0.25">
      <c r="A81" t="s">
        <v>162</v>
      </c>
      <c r="B81" t="s">
        <v>254</v>
      </c>
      <c r="C81" t="s">
        <v>6</v>
      </c>
      <c r="D81" s="4" t="s">
        <v>258</v>
      </c>
      <c r="E81" t="s">
        <v>257</v>
      </c>
      <c r="F81" t="s">
        <v>257</v>
      </c>
      <c r="G81" t="s">
        <v>257</v>
      </c>
      <c r="I81">
        <f t="shared" si="9"/>
        <v>1</v>
      </c>
      <c r="J81">
        <f t="shared" si="10"/>
        <v>1</v>
      </c>
      <c r="K81">
        <f t="shared" si="11"/>
        <v>-1</v>
      </c>
      <c r="L81">
        <f t="shared" si="12"/>
        <v>-1</v>
      </c>
      <c r="M81">
        <f t="shared" si="13"/>
        <v>0</v>
      </c>
    </row>
    <row r="82" spans="1:14" ht="28.05" customHeight="1" x14ac:dyDescent="0.25">
      <c r="A82" t="s">
        <v>68</v>
      </c>
      <c r="B82" t="s">
        <v>254</v>
      </c>
      <c r="C82" t="s">
        <v>9</v>
      </c>
      <c r="D82" s="4" t="s">
        <v>264</v>
      </c>
      <c r="E82" t="s">
        <v>264</v>
      </c>
      <c r="F82" t="s">
        <v>264</v>
      </c>
      <c r="G82" t="s">
        <v>257</v>
      </c>
      <c r="I82">
        <f t="shared" si="9"/>
        <v>0</v>
      </c>
      <c r="J82">
        <f t="shared" si="10"/>
        <v>0</v>
      </c>
      <c r="K82">
        <f t="shared" si="11"/>
        <v>0</v>
      </c>
      <c r="L82">
        <f t="shared" si="12"/>
        <v>-1</v>
      </c>
      <c r="M82">
        <f t="shared" si="13"/>
        <v>-1</v>
      </c>
      <c r="N82" t="s">
        <v>237</v>
      </c>
    </row>
    <row r="83" spans="1:14" ht="28.05" customHeight="1" x14ac:dyDescent="0.25">
      <c r="A83" t="s">
        <v>70</v>
      </c>
      <c r="B83" t="s">
        <v>266</v>
      </c>
      <c r="C83" t="s">
        <v>16</v>
      </c>
      <c r="D83" s="4" t="s">
        <v>256</v>
      </c>
      <c r="E83" t="s">
        <v>257</v>
      </c>
      <c r="F83" t="s">
        <v>257</v>
      </c>
      <c r="G83" t="s">
        <v>257</v>
      </c>
      <c r="I83">
        <f t="shared" si="9"/>
        <v>0</v>
      </c>
      <c r="J83">
        <f t="shared" si="10"/>
        <v>1</v>
      </c>
      <c r="K83">
        <f t="shared" si="11"/>
        <v>-1</v>
      </c>
      <c r="L83">
        <f t="shared" si="12"/>
        <v>-1</v>
      </c>
      <c r="M83">
        <f t="shared" si="13"/>
        <v>-1</v>
      </c>
    </row>
    <row r="84" spans="1:14" ht="28.05" customHeight="1" x14ac:dyDescent="0.25">
      <c r="A84" t="s">
        <v>91</v>
      </c>
      <c r="B84" t="s">
        <v>266</v>
      </c>
      <c r="C84" t="s">
        <v>1</v>
      </c>
      <c r="D84" s="4" t="s">
        <v>256</v>
      </c>
      <c r="E84" t="s">
        <v>257</v>
      </c>
      <c r="F84" t="s">
        <v>257</v>
      </c>
      <c r="G84" t="s">
        <v>257</v>
      </c>
      <c r="I84">
        <f t="shared" si="9"/>
        <v>0</v>
      </c>
      <c r="J84">
        <f t="shared" si="10"/>
        <v>1</v>
      </c>
      <c r="K84">
        <f t="shared" si="11"/>
        <v>-1</v>
      </c>
      <c r="L84">
        <f t="shared" si="12"/>
        <v>-1</v>
      </c>
      <c r="M84">
        <f t="shared" si="13"/>
        <v>-1</v>
      </c>
    </row>
    <row r="85" spans="1:14" ht="28.05" customHeight="1" x14ac:dyDescent="0.25">
      <c r="A85" t="s">
        <v>109</v>
      </c>
      <c r="B85" t="s">
        <v>266</v>
      </c>
      <c r="C85" t="s">
        <v>2</v>
      </c>
      <c r="D85" s="4" t="s">
        <v>256</v>
      </c>
      <c r="E85" t="s">
        <v>257</v>
      </c>
      <c r="F85" t="s">
        <v>257</v>
      </c>
      <c r="G85" t="s">
        <v>257</v>
      </c>
      <c r="I85">
        <f t="shared" si="9"/>
        <v>0</v>
      </c>
      <c r="J85">
        <f t="shared" si="10"/>
        <v>1</v>
      </c>
      <c r="K85">
        <f t="shared" si="11"/>
        <v>-1</v>
      </c>
      <c r="L85">
        <f t="shared" si="12"/>
        <v>-1</v>
      </c>
      <c r="M85">
        <f t="shared" si="13"/>
        <v>-1</v>
      </c>
    </row>
    <row r="86" spans="1:14" hidden="1" x14ac:dyDescent="0.25">
      <c r="A86" t="s">
        <v>113</v>
      </c>
      <c r="B86" t="s">
        <v>34</v>
      </c>
      <c r="C86" t="s">
        <v>17</v>
      </c>
      <c r="D86" t="s">
        <v>35</v>
      </c>
      <c r="E86" t="s">
        <v>258</v>
      </c>
      <c r="F86" t="s">
        <v>257</v>
      </c>
      <c r="G86" t="s">
        <v>258</v>
      </c>
      <c r="H86" t="s">
        <v>235</v>
      </c>
      <c r="I86">
        <f t="shared" si="9"/>
        <v>0</v>
      </c>
      <c r="J86">
        <f t="shared" si="10"/>
        <v>-1</v>
      </c>
      <c r="K86">
        <f t="shared" si="11"/>
        <v>-1</v>
      </c>
      <c r="L86">
        <f t="shared" si="12"/>
        <v>1</v>
      </c>
      <c r="M86">
        <f t="shared" si="13"/>
        <v>-1</v>
      </c>
    </row>
    <row r="87" spans="1:14" ht="28.05" customHeight="1" x14ac:dyDescent="0.25">
      <c r="A87" t="s">
        <v>120</v>
      </c>
      <c r="B87" t="s">
        <v>253</v>
      </c>
      <c r="C87" t="s">
        <v>2</v>
      </c>
      <c r="D87" s="5" t="s">
        <v>259</v>
      </c>
      <c r="E87" t="s">
        <v>258</v>
      </c>
      <c r="F87" t="s">
        <v>258</v>
      </c>
      <c r="G87" t="s">
        <v>257</v>
      </c>
      <c r="I87">
        <f t="shared" si="9"/>
        <v>0</v>
      </c>
      <c r="J87">
        <f t="shared" si="10"/>
        <v>-1</v>
      </c>
      <c r="K87">
        <f t="shared" si="11"/>
        <v>1</v>
      </c>
      <c r="L87">
        <f t="shared" si="12"/>
        <v>-1</v>
      </c>
      <c r="M87">
        <f t="shared" si="13"/>
        <v>-1</v>
      </c>
    </row>
    <row r="88" spans="1:14" ht="28.05" customHeight="1" x14ac:dyDescent="0.25">
      <c r="A88" t="s">
        <v>131</v>
      </c>
      <c r="B88" t="s">
        <v>265</v>
      </c>
      <c r="C88" t="s">
        <v>3</v>
      </c>
      <c r="D88" s="4" t="s">
        <v>258</v>
      </c>
      <c r="E88" t="s">
        <v>258</v>
      </c>
      <c r="F88" t="s">
        <v>257</v>
      </c>
      <c r="G88" t="s">
        <v>260</v>
      </c>
      <c r="I88">
        <f t="shared" si="9"/>
        <v>1</v>
      </c>
      <c r="J88">
        <f t="shared" si="10"/>
        <v>-1</v>
      </c>
      <c r="K88">
        <f t="shared" si="11"/>
        <v>-1</v>
      </c>
      <c r="L88">
        <f t="shared" si="12"/>
        <v>0</v>
      </c>
      <c r="M88">
        <f t="shared" si="13"/>
        <v>-1</v>
      </c>
      <c r="N88" t="s">
        <v>237</v>
      </c>
    </row>
    <row r="89" spans="1:14" ht="28.05" customHeight="1" x14ac:dyDescent="0.25">
      <c r="A89" t="s">
        <v>137</v>
      </c>
      <c r="B89" t="s">
        <v>254</v>
      </c>
      <c r="C89" t="s">
        <v>2</v>
      </c>
      <c r="D89" s="4" t="s">
        <v>267</v>
      </c>
      <c r="E89" t="s">
        <v>267</v>
      </c>
      <c r="F89" t="s">
        <v>267</v>
      </c>
      <c r="G89" t="s">
        <v>257</v>
      </c>
      <c r="I89">
        <f t="shared" si="9"/>
        <v>0</v>
      </c>
      <c r="J89">
        <f t="shared" si="10"/>
        <v>0</v>
      </c>
      <c r="K89">
        <f t="shared" si="11"/>
        <v>0</v>
      </c>
      <c r="L89">
        <f t="shared" si="12"/>
        <v>-1</v>
      </c>
      <c r="M89">
        <f t="shared" si="13"/>
        <v>-1</v>
      </c>
      <c r="N89" t="s">
        <v>237</v>
      </c>
    </row>
    <row r="90" spans="1:14" ht="28.05" customHeight="1" x14ac:dyDescent="0.25">
      <c r="A90" t="s">
        <v>142</v>
      </c>
      <c r="B90" t="s">
        <v>266</v>
      </c>
      <c r="C90" t="s">
        <v>2</v>
      </c>
      <c r="D90" s="4" t="s">
        <v>256</v>
      </c>
      <c r="E90" t="s">
        <v>257</v>
      </c>
      <c r="F90" t="s">
        <v>257</v>
      </c>
      <c r="G90" t="s">
        <v>257</v>
      </c>
      <c r="I90">
        <f t="shared" si="9"/>
        <v>0</v>
      </c>
      <c r="J90">
        <f t="shared" si="10"/>
        <v>1</v>
      </c>
      <c r="K90">
        <f t="shared" si="11"/>
        <v>-1</v>
      </c>
      <c r="L90">
        <f t="shared" si="12"/>
        <v>-1</v>
      </c>
      <c r="M90">
        <f t="shared" si="13"/>
        <v>-1</v>
      </c>
    </row>
    <row r="91" spans="1:14" ht="28.05" customHeight="1" x14ac:dyDescent="0.25">
      <c r="A91" t="s">
        <v>153</v>
      </c>
      <c r="B91" t="s">
        <v>266</v>
      </c>
      <c r="C91" t="s">
        <v>11</v>
      </c>
      <c r="D91" s="4" t="s">
        <v>256</v>
      </c>
      <c r="E91" t="s">
        <v>257</v>
      </c>
      <c r="F91" t="s">
        <v>257</v>
      </c>
      <c r="G91" t="s">
        <v>257</v>
      </c>
      <c r="I91">
        <f t="shared" si="9"/>
        <v>0</v>
      </c>
      <c r="J91">
        <f t="shared" si="10"/>
        <v>1</v>
      </c>
      <c r="K91">
        <f t="shared" si="11"/>
        <v>-1</v>
      </c>
      <c r="L91">
        <f t="shared" si="12"/>
        <v>-1</v>
      </c>
      <c r="M91">
        <f t="shared" si="13"/>
        <v>-1</v>
      </c>
    </row>
    <row r="92" spans="1:14" ht="28.05" customHeight="1" x14ac:dyDescent="0.25">
      <c r="A92" t="s">
        <v>26</v>
      </c>
      <c r="B92" t="s">
        <v>266</v>
      </c>
      <c r="C92" t="s">
        <v>14</v>
      </c>
      <c r="D92" s="4" t="s">
        <v>257</v>
      </c>
      <c r="E92" t="s">
        <v>257</v>
      </c>
      <c r="F92" t="s">
        <v>257</v>
      </c>
      <c r="G92" t="s">
        <v>267</v>
      </c>
      <c r="I92">
        <f t="shared" si="9"/>
        <v>-1</v>
      </c>
      <c r="J92">
        <f t="shared" si="10"/>
        <v>1</v>
      </c>
      <c r="K92">
        <f t="shared" si="11"/>
        <v>-1</v>
      </c>
      <c r="L92">
        <f t="shared" si="12"/>
        <v>0</v>
      </c>
      <c r="M92">
        <f t="shared" si="13"/>
        <v>-1</v>
      </c>
      <c r="N92" t="s">
        <v>237</v>
      </c>
    </row>
    <row r="93" spans="1:14" ht="28.05" customHeight="1" x14ac:dyDescent="0.25">
      <c r="A93" t="s">
        <v>38</v>
      </c>
      <c r="B93" t="s">
        <v>253</v>
      </c>
      <c r="C93" t="s">
        <v>0</v>
      </c>
      <c r="D93" s="4" t="s">
        <v>256</v>
      </c>
      <c r="E93" t="s">
        <v>258</v>
      </c>
      <c r="F93" t="s">
        <v>256</v>
      </c>
      <c r="G93" t="s">
        <v>257</v>
      </c>
      <c r="I93">
        <f t="shared" si="9"/>
        <v>0</v>
      </c>
      <c r="J93">
        <f t="shared" si="10"/>
        <v>-1</v>
      </c>
      <c r="K93">
        <f t="shared" si="11"/>
        <v>0</v>
      </c>
      <c r="L93">
        <f t="shared" si="12"/>
        <v>-1</v>
      </c>
      <c r="M93">
        <f t="shared" si="13"/>
        <v>-2</v>
      </c>
    </row>
    <row r="94" spans="1:14" ht="28.05" customHeight="1" x14ac:dyDescent="0.25">
      <c r="A94" t="s">
        <v>51</v>
      </c>
      <c r="B94" t="s">
        <v>266</v>
      </c>
      <c r="C94" t="s">
        <v>2</v>
      </c>
      <c r="D94" s="4" t="s">
        <v>257</v>
      </c>
      <c r="E94" t="s">
        <v>257</v>
      </c>
      <c r="F94" t="s">
        <v>257</v>
      </c>
      <c r="G94" t="s">
        <v>257</v>
      </c>
      <c r="I94">
        <f t="shared" si="9"/>
        <v>-1</v>
      </c>
      <c r="J94">
        <f t="shared" si="10"/>
        <v>1</v>
      </c>
      <c r="K94">
        <f t="shared" si="11"/>
        <v>-1</v>
      </c>
      <c r="L94">
        <f t="shared" si="12"/>
        <v>-1</v>
      </c>
      <c r="M94">
        <f t="shared" si="13"/>
        <v>-2</v>
      </c>
    </row>
    <row r="95" spans="1:14" ht="28.05" customHeight="1" x14ac:dyDescent="0.25">
      <c r="A95" t="s">
        <v>52</v>
      </c>
      <c r="B95" t="s">
        <v>266</v>
      </c>
      <c r="C95" t="s">
        <v>2</v>
      </c>
      <c r="D95" s="4" t="s">
        <v>257</v>
      </c>
      <c r="E95" t="s">
        <v>257</v>
      </c>
      <c r="F95" t="s">
        <v>257</v>
      </c>
      <c r="G95" t="s">
        <v>257</v>
      </c>
      <c r="I95">
        <f t="shared" si="9"/>
        <v>-1</v>
      </c>
      <c r="J95">
        <f t="shared" si="10"/>
        <v>1</v>
      </c>
      <c r="K95">
        <f t="shared" si="11"/>
        <v>-1</v>
      </c>
      <c r="L95">
        <f t="shared" si="12"/>
        <v>-1</v>
      </c>
      <c r="M95">
        <f t="shared" si="13"/>
        <v>-2</v>
      </c>
    </row>
    <row r="96" spans="1:14" ht="28.05" customHeight="1" x14ac:dyDescent="0.25">
      <c r="A96" t="s">
        <v>59</v>
      </c>
      <c r="B96" t="s">
        <v>253</v>
      </c>
      <c r="C96" t="s">
        <v>11</v>
      </c>
      <c r="D96" s="4" t="s">
        <v>257</v>
      </c>
      <c r="E96" t="s">
        <v>258</v>
      </c>
      <c r="F96" t="s">
        <v>260</v>
      </c>
      <c r="G96" t="s">
        <v>260</v>
      </c>
      <c r="I96">
        <f t="shared" si="9"/>
        <v>-1</v>
      </c>
      <c r="J96">
        <f t="shared" si="10"/>
        <v>-1</v>
      </c>
      <c r="K96">
        <f t="shared" si="11"/>
        <v>0</v>
      </c>
      <c r="L96">
        <f t="shared" si="12"/>
        <v>0</v>
      </c>
      <c r="M96">
        <f t="shared" si="13"/>
        <v>-2</v>
      </c>
      <c r="N96" t="s">
        <v>237</v>
      </c>
    </row>
    <row r="97" spans="1:14" ht="28.05" customHeight="1" x14ac:dyDescent="0.25">
      <c r="A97" t="s">
        <v>96</v>
      </c>
      <c r="B97" t="s">
        <v>31</v>
      </c>
      <c r="C97" t="s">
        <v>3</v>
      </c>
      <c r="D97" s="4" t="s">
        <v>257</v>
      </c>
      <c r="E97" t="s">
        <v>259</v>
      </c>
      <c r="F97" t="s">
        <v>256</v>
      </c>
      <c r="G97" t="s">
        <v>257</v>
      </c>
      <c r="I97">
        <f t="shared" si="9"/>
        <v>-1</v>
      </c>
      <c r="J97">
        <f t="shared" si="10"/>
        <v>0</v>
      </c>
      <c r="K97">
        <f t="shared" si="11"/>
        <v>0</v>
      </c>
      <c r="L97">
        <f t="shared" si="12"/>
        <v>-1</v>
      </c>
      <c r="M97">
        <f t="shared" si="13"/>
        <v>-2</v>
      </c>
    </row>
    <row r="98" spans="1:14" ht="28.05" customHeight="1" x14ac:dyDescent="0.25">
      <c r="A98" t="s">
        <v>106</v>
      </c>
      <c r="B98" t="s">
        <v>253</v>
      </c>
      <c r="C98" t="s">
        <v>18</v>
      </c>
      <c r="D98" s="4" t="s">
        <v>257</v>
      </c>
      <c r="E98" t="s">
        <v>258</v>
      </c>
      <c r="F98" t="s">
        <v>260</v>
      </c>
      <c r="G98" t="s">
        <v>260</v>
      </c>
      <c r="I98">
        <f t="shared" si="9"/>
        <v>-1</v>
      </c>
      <c r="J98">
        <f t="shared" si="10"/>
        <v>-1</v>
      </c>
      <c r="K98">
        <f t="shared" si="11"/>
        <v>0</v>
      </c>
      <c r="L98">
        <f t="shared" si="12"/>
        <v>0</v>
      </c>
      <c r="M98">
        <f t="shared" si="13"/>
        <v>-2</v>
      </c>
      <c r="N98" t="s">
        <v>237</v>
      </c>
    </row>
    <row r="99" spans="1:14" ht="28.05" customHeight="1" x14ac:dyDescent="0.25">
      <c r="A99" t="s">
        <v>111</v>
      </c>
      <c r="B99" t="s">
        <v>266</v>
      </c>
      <c r="C99" t="s">
        <v>3</v>
      </c>
      <c r="D99" s="4" t="s">
        <v>257</v>
      </c>
      <c r="E99" t="s">
        <v>257</v>
      </c>
      <c r="F99" t="s">
        <v>257</v>
      </c>
      <c r="G99" t="s">
        <v>257</v>
      </c>
      <c r="I99">
        <f t="shared" si="9"/>
        <v>-1</v>
      </c>
      <c r="J99">
        <f t="shared" si="10"/>
        <v>1</v>
      </c>
      <c r="K99">
        <f t="shared" si="11"/>
        <v>-1</v>
      </c>
      <c r="L99">
        <f t="shared" si="12"/>
        <v>-1</v>
      </c>
      <c r="M99">
        <f t="shared" si="13"/>
        <v>-2</v>
      </c>
    </row>
    <row r="100" spans="1:14" ht="28.05" customHeight="1" x14ac:dyDescent="0.25">
      <c r="A100" t="s">
        <v>173</v>
      </c>
      <c r="B100" t="s">
        <v>266</v>
      </c>
      <c r="C100" t="s">
        <v>14</v>
      </c>
      <c r="D100" s="4" t="s">
        <v>257</v>
      </c>
      <c r="E100" t="s">
        <v>257</v>
      </c>
      <c r="F100" t="s">
        <v>257</v>
      </c>
      <c r="G100" t="s">
        <v>257</v>
      </c>
      <c r="I100">
        <f t="shared" ref="I100:I131" si="14">IF(D100="Non",1,IF(D100="Oui",-1,0))</f>
        <v>-1</v>
      </c>
      <c r="J100">
        <f t="shared" ref="J100:J131" si="15">IF(E100="Non",-1,IF(E100="Oui",1,0))</f>
        <v>1</v>
      </c>
      <c r="K100">
        <f t="shared" ref="K100:K131" si="16">IF(F100="Non",1,IF(F100="Oui",-1,0))</f>
        <v>-1</v>
      </c>
      <c r="L100">
        <f t="shared" ref="L100:L131" si="17">IF(G100="Non",1,IF(G100="Oui",-1,0))</f>
        <v>-1</v>
      </c>
      <c r="M100">
        <f t="shared" si="13"/>
        <v>-2</v>
      </c>
    </row>
    <row r="101" spans="1:14" ht="28.05" customHeight="1" x14ac:dyDescent="0.25">
      <c r="A101" t="s">
        <v>185</v>
      </c>
      <c r="B101" t="s">
        <v>254</v>
      </c>
      <c r="C101" t="s">
        <v>18</v>
      </c>
      <c r="D101" s="4" t="s">
        <v>257</v>
      </c>
      <c r="E101" t="s">
        <v>258</v>
      </c>
      <c r="F101" t="s">
        <v>258</v>
      </c>
      <c r="G101" t="s">
        <v>257</v>
      </c>
      <c r="I101">
        <f t="shared" si="14"/>
        <v>-1</v>
      </c>
      <c r="J101">
        <f t="shared" si="15"/>
        <v>-1</v>
      </c>
      <c r="K101">
        <f t="shared" si="16"/>
        <v>1</v>
      </c>
      <c r="L101">
        <f t="shared" si="17"/>
        <v>-1</v>
      </c>
      <c r="M101">
        <f t="shared" si="13"/>
        <v>-2</v>
      </c>
    </row>
    <row r="102" spans="1:14" ht="28.05" customHeight="1" x14ac:dyDescent="0.25">
      <c r="A102" t="s">
        <v>195</v>
      </c>
      <c r="B102" t="s">
        <v>266</v>
      </c>
      <c r="C102" t="s">
        <v>2</v>
      </c>
      <c r="D102" s="4" t="s">
        <v>257</v>
      </c>
      <c r="E102" t="s">
        <v>257</v>
      </c>
      <c r="F102" t="s">
        <v>257</v>
      </c>
      <c r="G102" t="s">
        <v>257</v>
      </c>
      <c r="I102">
        <f t="shared" si="14"/>
        <v>-1</v>
      </c>
      <c r="J102">
        <f t="shared" si="15"/>
        <v>1</v>
      </c>
      <c r="K102">
        <f t="shared" si="16"/>
        <v>-1</v>
      </c>
      <c r="L102">
        <f t="shared" si="17"/>
        <v>-1</v>
      </c>
      <c r="M102">
        <f t="shared" si="13"/>
        <v>-2</v>
      </c>
    </row>
    <row r="103" spans="1:14" hidden="1" x14ac:dyDescent="0.25">
      <c r="A103" t="s">
        <v>39</v>
      </c>
      <c r="B103" t="s">
        <v>27</v>
      </c>
      <c r="C103" t="s">
        <v>3</v>
      </c>
      <c r="D103" t="s">
        <v>257</v>
      </c>
      <c r="E103" t="s">
        <v>258</v>
      </c>
      <c r="F103" t="s">
        <v>35</v>
      </c>
      <c r="G103" t="s">
        <v>257</v>
      </c>
      <c r="H103" t="s">
        <v>235</v>
      </c>
      <c r="I103">
        <f t="shared" si="14"/>
        <v>-1</v>
      </c>
      <c r="J103">
        <f t="shared" si="15"/>
        <v>-1</v>
      </c>
      <c r="K103">
        <f t="shared" si="16"/>
        <v>0</v>
      </c>
      <c r="L103">
        <f t="shared" si="17"/>
        <v>-1</v>
      </c>
      <c r="M103">
        <f t="shared" si="13"/>
        <v>-3</v>
      </c>
    </row>
    <row r="104" spans="1:14" ht="28.05" customHeight="1" x14ac:dyDescent="0.25">
      <c r="A104" t="s">
        <v>42</v>
      </c>
      <c r="B104" t="s">
        <v>253</v>
      </c>
      <c r="C104" t="s">
        <v>11</v>
      </c>
      <c r="D104" s="4" t="s">
        <v>267</v>
      </c>
      <c r="E104" t="s">
        <v>258</v>
      </c>
      <c r="F104" t="s">
        <v>257</v>
      </c>
      <c r="G104" t="s">
        <v>257</v>
      </c>
      <c r="I104">
        <f t="shared" si="14"/>
        <v>0</v>
      </c>
      <c r="J104">
        <f t="shared" si="15"/>
        <v>-1</v>
      </c>
      <c r="K104">
        <f t="shared" si="16"/>
        <v>-1</v>
      </c>
      <c r="L104">
        <f t="shared" si="17"/>
        <v>-1</v>
      </c>
      <c r="M104">
        <f t="shared" si="13"/>
        <v>-3</v>
      </c>
      <c r="N104" t="s">
        <v>237</v>
      </c>
    </row>
    <row r="105" spans="1:14" ht="28.05" customHeight="1" x14ac:dyDescent="0.25">
      <c r="A105" t="s">
        <v>54</v>
      </c>
      <c r="B105" t="s">
        <v>255</v>
      </c>
      <c r="C105" t="s">
        <v>14</v>
      </c>
      <c r="D105" s="4" t="s">
        <v>257</v>
      </c>
      <c r="E105" t="s">
        <v>258</v>
      </c>
      <c r="F105" t="s">
        <v>257</v>
      </c>
      <c r="G105" t="s">
        <v>260</v>
      </c>
      <c r="I105">
        <f t="shared" si="14"/>
        <v>-1</v>
      </c>
      <c r="J105">
        <f t="shared" si="15"/>
        <v>-1</v>
      </c>
      <c r="K105">
        <f t="shared" si="16"/>
        <v>-1</v>
      </c>
      <c r="L105">
        <f t="shared" si="17"/>
        <v>0</v>
      </c>
      <c r="M105">
        <f t="shared" si="13"/>
        <v>-3</v>
      </c>
      <c r="N105" t="s">
        <v>237</v>
      </c>
    </row>
    <row r="106" spans="1:14" ht="28.05" customHeight="1" x14ac:dyDescent="0.25">
      <c r="A106" t="s">
        <v>62</v>
      </c>
      <c r="B106" t="s">
        <v>266</v>
      </c>
      <c r="C106" t="s">
        <v>18</v>
      </c>
      <c r="D106" s="4" t="s">
        <v>257</v>
      </c>
      <c r="E106" t="s">
        <v>259</v>
      </c>
      <c r="F106" t="s">
        <v>257</v>
      </c>
      <c r="G106" t="s">
        <v>257</v>
      </c>
      <c r="I106">
        <f t="shared" si="14"/>
        <v>-1</v>
      </c>
      <c r="J106">
        <f t="shared" si="15"/>
        <v>0</v>
      </c>
      <c r="K106">
        <f t="shared" si="16"/>
        <v>-1</v>
      </c>
      <c r="L106">
        <f t="shared" si="17"/>
        <v>-1</v>
      </c>
      <c r="M106">
        <f t="shared" si="13"/>
        <v>-3</v>
      </c>
    </row>
    <row r="107" spans="1:14" ht="28.05" customHeight="1" x14ac:dyDescent="0.25">
      <c r="A107" t="s">
        <v>63</v>
      </c>
      <c r="B107" t="s">
        <v>253</v>
      </c>
      <c r="C107" t="s">
        <v>18</v>
      </c>
      <c r="D107" s="4" t="s">
        <v>257</v>
      </c>
      <c r="E107" t="s">
        <v>267</v>
      </c>
      <c r="F107" t="s">
        <v>257</v>
      </c>
      <c r="G107" t="s">
        <v>257</v>
      </c>
      <c r="I107">
        <f t="shared" si="14"/>
        <v>-1</v>
      </c>
      <c r="J107">
        <f t="shared" si="15"/>
        <v>0</v>
      </c>
      <c r="K107">
        <f t="shared" si="16"/>
        <v>-1</v>
      </c>
      <c r="L107">
        <f t="shared" si="17"/>
        <v>-1</v>
      </c>
      <c r="M107">
        <f t="shared" si="13"/>
        <v>-3</v>
      </c>
      <c r="N107" t="s">
        <v>237</v>
      </c>
    </row>
    <row r="108" spans="1:14" ht="28.05" customHeight="1" x14ac:dyDescent="0.25">
      <c r="A108" t="s">
        <v>64</v>
      </c>
      <c r="B108" t="s">
        <v>253</v>
      </c>
      <c r="C108" t="s">
        <v>14</v>
      </c>
      <c r="D108" s="4" t="s">
        <v>257</v>
      </c>
      <c r="E108" t="s">
        <v>258</v>
      </c>
      <c r="F108" t="s">
        <v>256</v>
      </c>
      <c r="G108" t="s">
        <v>257</v>
      </c>
      <c r="I108">
        <f t="shared" si="14"/>
        <v>-1</v>
      </c>
      <c r="J108">
        <f t="shared" si="15"/>
        <v>-1</v>
      </c>
      <c r="K108">
        <f t="shared" si="16"/>
        <v>0</v>
      </c>
      <c r="L108">
        <f t="shared" si="17"/>
        <v>-1</v>
      </c>
      <c r="M108">
        <f t="shared" si="13"/>
        <v>-3</v>
      </c>
    </row>
    <row r="109" spans="1:14" ht="28.05" customHeight="1" x14ac:dyDescent="0.25">
      <c r="A109" t="s">
        <v>65</v>
      </c>
      <c r="B109" t="s">
        <v>253</v>
      </c>
      <c r="C109" t="s">
        <v>3</v>
      </c>
      <c r="D109" s="4" t="s">
        <v>257</v>
      </c>
      <c r="E109" t="s">
        <v>258</v>
      </c>
      <c r="F109" t="s">
        <v>257</v>
      </c>
      <c r="G109" t="s">
        <v>260</v>
      </c>
      <c r="I109">
        <f t="shared" si="14"/>
        <v>-1</v>
      </c>
      <c r="J109">
        <f t="shared" si="15"/>
        <v>-1</v>
      </c>
      <c r="K109">
        <f t="shared" si="16"/>
        <v>-1</v>
      </c>
      <c r="L109">
        <f t="shared" si="17"/>
        <v>0</v>
      </c>
      <c r="M109">
        <f t="shared" si="13"/>
        <v>-3</v>
      </c>
      <c r="N109" t="s">
        <v>237</v>
      </c>
    </row>
    <row r="110" spans="1:14" hidden="1" x14ac:dyDescent="0.25">
      <c r="A110" t="s">
        <v>69</v>
      </c>
      <c r="B110" t="s">
        <v>29</v>
      </c>
      <c r="C110" t="s">
        <v>4</v>
      </c>
      <c r="D110" t="s">
        <v>36</v>
      </c>
      <c r="E110" t="s">
        <v>258</v>
      </c>
      <c r="F110" t="s">
        <v>257</v>
      </c>
      <c r="G110" t="s">
        <v>257</v>
      </c>
      <c r="H110" t="s">
        <v>235</v>
      </c>
      <c r="I110">
        <f t="shared" si="14"/>
        <v>0</v>
      </c>
      <c r="J110">
        <f t="shared" si="15"/>
        <v>-1</v>
      </c>
      <c r="K110">
        <f t="shared" si="16"/>
        <v>-1</v>
      </c>
      <c r="L110">
        <f t="shared" si="17"/>
        <v>-1</v>
      </c>
      <c r="M110">
        <f t="shared" si="13"/>
        <v>-3</v>
      </c>
      <c r="N110" t="s">
        <v>237</v>
      </c>
    </row>
    <row r="111" spans="1:14" ht="28.05" customHeight="1" x14ac:dyDescent="0.25">
      <c r="A111" t="s">
        <v>75</v>
      </c>
      <c r="B111" t="s">
        <v>253</v>
      </c>
      <c r="C111" t="s">
        <v>19</v>
      </c>
      <c r="D111" s="4" t="s">
        <v>257</v>
      </c>
      <c r="E111" t="s">
        <v>259</v>
      </c>
      <c r="F111" t="s">
        <v>257</v>
      </c>
      <c r="G111" t="s">
        <v>257</v>
      </c>
      <c r="I111">
        <f t="shared" si="14"/>
        <v>-1</v>
      </c>
      <c r="J111">
        <f t="shared" si="15"/>
        <v>0</v>
      </c>
      <c r="K111">
        <f t="shared" si="16"/>
        <v>-1</v>
      </c>
      <c r="L111">
        <f t="shared" si="17"/>
        <v>-1</v>
      </c>
      <c r="M111">
        <f t="shared" si="13"/>
        <v>-3</v>
      </c>
    </row>
    <row r="112" spans="1:14" ht="28.05" customHeight="1" x14ac:dyDescent="0.25">
      <c r="A112" t="s">
        <v>78</v>
      </c>
      <c r="B112" t="s">
        <v>253</v>
      </c>
      <c r="C112" t="s">
        <v>20</v>
      </c>
      <c r="D112" s="4" t="s">
        <v>257</v>
      </c>
      <c r="E112" t="s">
        <v>258</v>
      </c>
      <c r="F112" t="s">
        <v>256</v>
      </c>
      <c r="G112" t="s">
        <v>257</v>
      </c>
      <c r="I112">
        <f t="shared" si="14"/>
        <v>-1</v>
      </c>
      <c r="J112">
        <f t="shared" si="15"/>
        <v>-1</v>
      </c>
      <c r="K112">
        <f t="shared" si="16"/>
        <v>0</v>
      </c>
      <c r="L112">
        <f t="shared" si="17"/>
        <v>-1</v>
      </c>
      <c r="M112">
        <f t="shared" si="13"/>
        <v>-3</v>
      </c>
    </row>
    <row r="113" spans="1:14" ht="28.05" customHeight="1" x14ac:dyDescent="0.25">
      <c r="A113" t="s">
        <v>82</v>
      </c>
      <c r="B113" t="s">
        <v>253</v>
      </c>
      <c r="C113" t="s">
        <v>8</v>
      </c>
      <c r="D113" s="5" t="s">
        <v>259</v>
      </c>
      <c r="E113" t="s">
        <v>258</v>
      </c>
      <c r="F113" t="s">
        <v>257</v>
      </c>
      <c r="G113" t="s">
        <v>257</v>
      </c>
      <c r="I113">
        <f t="shared" si="14"/>
        <v>0</v>
      </c>
      <c r="J113">
        <f t="shared" si="15"/>
        <v>-1</v>
      </c>
      <c r="K113">
        <f t="shared" si="16"/>
        <v>-1</v>
      </c>
      <c r="L113">
        <f t="shared" si="17"/>
        <v>-1</v>
      </c>
      <c r="M113">
        <f t="shared" si="13"/>
        <v>-3</v>
      </c>
    </row>
    <row r="114" spans="1:14" hidden="1" x14ac:dyDescent="0.25">
      <c r="A114" t="s">
        <v>87</v>
      </c>
      <c r="B114" t="s">
        <v>29</v>
      </c>
      <c r="C114" t="s">
        <v>2</v>
      </c>
      <c r="D114" t="s">
        <v>257</v>
      </c>
      <c r="E114" t="s">
        <v>258</v>
      </c>
      <c r="F114" t="s">
        <v>257</v>
      </c>
      <c r="G114" t="s">
        <v>37</v>
      </c>
      <c r="H114" t="s">
        <v>235</v>
      </c>
      <c r="I114">
        <f t="shared" si="14"/>
        <v>-1</v>
      </c>
      <c r="J114">
        <f t="shared" si="15"/>
        <v>-1</v>
      </c>
      <c r="K114">
        <f t="shared" si="16"/>
        <v>-1</v>
      </c>
      <c r="L114">
        <f t="shared" si="17"/>
        <v>0</v>
      </c>
      <c r="M114">
        <f t="shared" si="13"/>
        <v>-3</v>
      </c>
    </row>
    <row r="115" spans="1:14" ht="28.05" customHeight="1" x14ac:dyDescent="0.25">
      <c r="A115" t="s">
        <v>88</v>
      </c>
      <c r="B115" t="s">
        <v>253</v>
      </c>
      <c r="C115" t="s">
        <v>2</v>
      </c>
      <c r="D115" s="4" t="s">
        <v>257</v>
      </c>
      <c r="E115" t="s">
        <v>258</v>
      </c>
      <c r="F115" t="s">
        <v>257</v>
      </c>
      <c r="G115" t="s">
        <v>260</v>
      </c>
      <c r="I115">
        <f t="shared" si="14"/>
        <v>-1</v>
      </c>
      <c r="J115">
        <f t="shared" si="15"/>
        <v>-1</v>
      </c>
      <c r="K115">
        <f t="shared" si="16"/>
        <v>-1</v>
      </c>
      <c r="L115">
        <f t="shared" si="17"/>
        <v>0</v>
      </c>
      <c r="M115">
        <f t="shared" si="13"/>
        <v>-3</v>
      </c>
      <c r="N115" t="s">
        <v>237</v>
      </c>
    </row>
    <row r="116" spans="1:14" hidden="1" x14ac:dyDescent="0.25">
      <c r="A116" t="s">
        <v>110</v>
      </c>
      <c r="B116" t="s">
        <v>27</v>
      </c>
      <c r="C116" t="s">
        <v>14</v>
      </c>
      <c r="D116" t="s">
        <v>257</v>
      </c>
      <c r="E116" t="s">
        <v>258</v>
      </c>
      <c r="F116" t="s">
        <v>36</v>
      </c>
      <c r="G116" t="s">
        <v>257</v>
      </c>
      <c r="H116" t="s">
        <v>235</v>
      </c>
      <c r="I116">
        <f t="shared" si="14"/>
        <v>-1</v>
      </c>
      <c r="J116">
        <f t="shared" si="15"/>
        <v>-1</v>
      </c>
      <c r="K116">
        <f t="shared" si="16"/>
        <v>0</v>
      </c>
      <c r="L116">
        <f t="shared" si="17"/>
        <v>-1</v>
      </c>
      <c r="M116">
        <f t="shared" si="13"/>
        <v>-3</v>
      </c>
      <c r="N116" t="s">
        <v>237</v>
      </c>
    </row>
    <row r="117" spans="1:14" ht="28.05" customHeight="1" x14ac:dyDescent="0.25">
      <c r="A117" t="s">
        <v>119</v>
      </c>
      <c r="B117" t="s">
        <v>253</v>
      </c>
      <c r="C117" t="s">
        <v>2</v>
      </c>
      <c r="D117" s="4" t="s">
        <v>257</v>
      </c>
      <c r="E117" t="s">
        <v>258</v>
      </c>
      <c r="F117" t="s">
        <v>256</v>
      </c>
      <c r="G117" t="s">
        <v>257</v>
      </c>
      <c r="I117">
        <f t="shared" si="14"/>
        <v>-1</v>
      </c>
      <c r="J117">
        <f t="shared" si="15"/>
        <v>-1</v>
      </c>
      <c r="K117">
        <f t="shared" si="16"/>
        <v>0</v>
      </c>
      <c r="L117">
        <f t="shared" si="17"/>
        <v>-1</v>
      </c>
      <c r="M117">
        <f t="shared" si="13"/>
        <v>-3</v>
      </c>
    </row>
    <row r="118" spans="1:14" hidden="1" x14ac:dyDescent="0.25">
      <c r="A118" t="s">
        <v>122</v>
      </c>
      <c r="B118" t="s">
        <v>27</v>
      </c>
      <c r="C118" t="s">
        <v>13</v>
      </c>
      <c r="D118" t="s">
        <v>257</v>
      </c>
      <c r="E118" t="s">
        <v>258</v>
      </c>
      <c r="F118" t="s">
        <v>257</v>
      </c>
      <c r="G118" t="s">
        <v>37</v>
      </c>
      <c r="H118" t="s">
        <v>235</v>
      </c>
      <c r="I118">
        <f t="shared" si="14"/>
        <v>-1</v>
      </c>
      <c r="J118">
        <f t="shared" si="15"/>
        <v>-1</v>
      </c>
      <c r="K118">
        <f t="shared" si="16"/>
        <v>-1</v>
      </c>
      <c r="L118">
        <f t="shared" si="17"/>
        <v>0</v>
      </c>
      <c r="M118">
        <f t="shared" si="13"/>
        <v>-3</v>
      </c>
    </row>
    <row r="119" spans="1:14" ht="28.05" customHeight="1" x14ac:dyDescent="0.25">
      <c r="A119" t="s">
        <v>124</v>
      </c>
      <c r="B119" t="s">
        <v>254</v>
      </c>
      <c r="C119" t="s">
        <v>3</v>
      </c>
      <c r="D119" s="4" t="s">
        <v>257</v>
      </c>
      <c r="E119" t="s">
        <v>259</v>
      </c>
      <c r="F119" t="s">
        <v>257</v>
      </c>
      <c r="G119" t="s">
        <v>257</v>
      </c>
      <c r="I119">
        <f t="shared" si="14"/>
        <v>-1</v>
      </c>
      <c r="J119">
        <f t="shared" si="15"/>
        <v>0</v>
      </c>
      <c r="K119">
        <f t="shared" si="16"/>
        <v>-1</v>
      </c>
      <c r="L119">
        <f t="shared" si="17"/>
        <v>-1</v>
      </c>
      <c r="M119">
        <f t="shared" si="13"/>
        <v>-3</v>
      </c>
    </row>
    <row r="120" spans="1:14" ht="28.05" customHeight="1" x14ac:dyDescent="0.25">
      <c r="A120" t="s">
        <v>125</v>
      </c>
      <c r="B120" t="s">
        <v>253</v>
      </c>
      <c r="C120" t="s">
        <v>1</v>
      </c>
      <c r="D120" s="4" t="s">
        <v>257</v>
      </c>
      <c r="E120" t="s">
        <v>258</v>
      </c>
      <c r="F120" t="s">
        <v>256</v>
      </c>
      <c r="G120" t="s">
        <v>257</v>
      </c>
      <c r="I120">
        <f t="shared" si="14"/>
        <v>-1</v>
      </c>
      <c r="J120">
        <f t="shared" si="15"/>
        <v>-1</v>
      </c>
      <c r="K120">
        <f t="shared" si="16"/>
        <v>0</v>
      </c>
      <c r="L120">
        <f t="shared" si="17"/>
        <v>-1</v>
      </c>
      <c r="M120">
        <f t="shared" si="13"/>
        <v>-3</v>
      </c>
    </row>
    <row r="121" spans="1:14" hidden="1" x14ac:dyDescent="0.25">
      <c r="A121" t="s">
        <v>136</v>
      </c>
      <c r="B121" t="s">
        <v>27</v>
      </c>
      <c r="C121" t="s">
        <v>2</v>
      </c>
      <c r="D121" t="s">
        <v>257</v>
      </c>
      <c r="E121" t="s">
        <v>37</v>
      </c>
      <c r="F121" t="s">
        <v>257</v>
      </c>
      <c r="G121" t="s">
        <v>257</v>
      </c>
      <c r="H121" t="s">
        <v>235</v>
      </c>
      <c r="I121">
        <f t="shared" si="14"/>
        <v>-1</v>
      </c>
      <c r="J121">
        <f t="shared" si="15"/>
        <v>0</v>
      </c>
      <c r="K121">
        <f t="shared" si="16"/>
        <v>-1</v>
      </c>
      <c r="L121">
        <f t="shared" si="17"/>
        <v>-1</v>
      </c>
      <c r="M121">
        <f t="shared" si="13"/>
        <v>-3</v>
      </c>
    </row>
    <row r="122" spans="1:14" hidden="1" x14ac:dyDescent="0.25">
      <c r="A122" t="s">
        <v>138</v>
      </c>
      <c r="B122" t="s">
        <v>34</v>
      </c>
      <c r="C122" t="s">
        <v>5</v>
      </c>
      <c r="D122" t="s">
        <v>257</v>
      </c>
      <c r="E122" t="s">
        <v>258</v>
      </c>
      <c r="F122" t="s">
        <v>257</v>
      </c>
      <c r="G122" t="s">
        <v>37</v>
      </c>
      <c r="H122" t="s">
        <v>235</v>
      </c>
      <c r="I122">
        <f t="shared" si="14"/>
        <v>-1</v>
      </c>
      <c r="J122">
        <f t="shared" si="15"/>
        <v>-1</v>
      </c>
      <c r="K122">
        <f t="shared" si="16"/>
        <v>-1</v>
      </c>
      <c r="L122">
        <f t="shared" si="17"/>
        <v>0</v>
      </c>
      <c r="M122">
        <f t="shared" si="13"/>
        <v>-3</v>
      </c>
    </row>
    <row r="123" spans="1:14" ht="28.05" customHeight="1" x14ac:dyDescent="0.25">
      <c r="A123" t="s">
        <v>155</v>
      </c>
      <c r="B123" t="s">
        <v>254</v>
      </c>
      <c r="C123" t="s">
        <v>1</v>
      </c>
      <c r="D123" s="4" t="s">
        <v>257</v>
      </c>
      <c r="E123" t="s">
        <v>258</v>
      </c>
      <c r="F123" t="s">
        <v>257</v>
      </c>
      <c r="G123" t="s">
        <v>260</v>
      </c>
      <c r="I123">
        <f t="shared" si="14"/>
        <v>-1</v>
      </c>
      <c r="J123">
        <f t="shared" si="15"/>
        <v>-1</v>
      </c>
      <c r="K123">
        <f t="shared" si="16"/>
        <v>-1</v>
      </c>
      <c r="L123">
        <f t="shared" si="17"/>
        <v>0</v>
      </c>
      <c r="M123">
        <f t="shared" si="13"/>
        <v>-3</v>
      </c>
      <c r="N123" t="s">
        <v>237</v>
      </c>
    </row>
    <row r="124" spans="1:14" ht="28.05" customHeight="1" x14ac:dyDescent="0.25">
      <c r="A124" t="s">
        <v>165</v>
      </c>
      <c r="B124" t="s">
        <v>253</v>
      </c>
      <c r="C124" t="s">
        <v>14</v>
      </c>
      <c r="D124" s="4" t="s">
        <v>257</v>
      </c>
      <c r="E124" t="s">
        <v>258</v>
      </c>
      <c r="F124" t="s">
        <v>256</v>
      </c>
      <c r="G124" t="s">
        <v>257</v>
      </c>
      <c r="I124">
        <f t="shared" si="14"/>
        <v>-1</v>
      </c>
      <c r="J124">
        <f t="shared" si="15"/>
        <v>-1</v>
      </c>
      <c r="K124">
        <f t="shared" si="16"/>
        <v>0</v>
      </c>
      <c r="L124">
        <f t="shared" si="17"/>
        <v>-1</v>
      </c>
      <c r="M124">
        <f t="shared" si="13"/>
        <v>-3</v>
      </c>
    </row>
    <row r="125" spans="1:14" ht="28.05" customHeight="1" x14ac:dyDescent="0.25">
      <c r="A125" t="s">
        <v>171</v>
      </c>
      <c r="B125" t="s">
        <v>254</v>
      </c>
      <c r="C125" t="s">
        <v>7</v>
      </c>
      <c r="D125" s="4" t="s">
        <v>257</v>
      </c>
      <c r="E125" t="s">
        <v>258</v>
      </c>
      <c r="F125" t="s">
        <v>257</v>
      </c>
      <c r="G125" t="s">
        <v>259</v>
      </c>
      <c r="I125">
        <f t="shared" si="14"/>
        <v>-1</v>
      </c>
      <c r="J125">
        <f t="shared" si="15"/>
        <v>-1</v>
      </c>
      <c r="K125">
        <f t="shared" si="16"/>
        <v>-1</v>
      </c>
      <c r="L125">
        <f t="shared" si="17"/>
        <v>0</v>
      </c>
      <c r="M125">
        <f t="shared" si="13"/>
        <v>-3</v>
      </c>
    </row>
    <row r="126" spans="1:14" ht="28.05" customHeight="1" x14ac:dyDescent="0.25">
      <c r="A126" t="s">
        <v>182</v>
      </c>
      <c r="B126" t="s">
        <v>254</v>
      </c>
      <c r="C126" t="s">
        <v>4</v>
      </c>
      <c r="D126" s="4" t="s">
        <v>257</v>
      </c>
      <c r="E126" t="s">
        <v>258</v>
      </c>
      <c r="F126" t="s">
        <v>256</v>
      </c>
      <c r="G126" t="s">
        <v>257</v>
      </c>
      <c r="I126">
        <f t="shared" si="14"/>
        <v>-1</v>
      </c>
      <c r="J126">
        <f t="shared" si="15"/>
        <v>-1</v>
      </c>
      <c r="K126">
        <f t="shared" si="16"/>
        <v>0</v>
      </c>
      <c r="L126">
        <f t="shared" si="17"/>
        <v>-1</v>
      </c>
      <c r="M126">
        <f t="shared" si="13"/>
        <v>-3</v>
      </c>
    </row>
    <row r="127" spans="1:14" ht="28.05" customHeight="1" x14ac:dyDescent="0.25">
      <c r="A127" t="s">
        <v>190</v>
      </c>
      <c r="B127" t="s">
        <v>255</v>
      </c>
      <c r="C127" t="s">
        <v>14</v>
      </c>
      <c r="D127" s="4" t="s">
        <v>257</v>
      </c>
      <c r="E127" t="s">
        <v>258</v>
      </c>
      <c r="F127" t="s">
        <v>257</v>
      </c>
      <c r="G127" t="s">
        <v>260</v>
      </c>
      <c r="I127">
        <f t="shared" si="14"/>
        <v>-1</v>
      </c>
      <c r="J127">
        <f t="shared" si="15"/>
        <v>-1</v>
      </c>
      <c r="K127">
        <f t="shared" si="16"/>
        <v>-1</v>
      </c>
      <c r="L127">
        <f t="shared" si="17"/>
        <v>0</v>
      </c>
      <c r="M127">
        <f t="shared" si="13"/>
        <v>-3</v>
      </c>
      <c r="N127" t="s">
        <v>237</v>
      </c>
    </row>
    <row r="128" spans="1:14" ht="28.05" customHeight="1" x14ac:dyDescent="0.25">
      <c r="A128" t="s">
        <v>191</v>
      </c>
      <c r="B128" t="s">
        <v>253</v>
      </c>
      <c r="C128" t="s">
        <v>15</v>
      </c>
      <c r="D128" s="5" t="s">
        <v>259</v>
      </c>
      <c r="E128" t="s">
        <v>258</v>
      </c>
      <c r="F128" t="s">
        <v>257</v>
      </c>
      <c r="G128" t="s">
        <v>257</v>
      </c>
      <c r="I128">
        <f t="shared" si="14"/>
        <v>0</v>
      </c>
      <c r="J128">
        <f t="shared" si="15"/>
        <v>-1</v>
      </c>
      <c r="K128">
        <f t="shared" si="16"/>
        <v>-1</v>
      </c>
      <c r="L128">
        <f t="shared" si="17"/>
        <v>-1</v>
      </c>
      <c r="M128">
        <f t="shared" si="13"/>
        <v>-3</v>
      </c>
    </row>
    <row r="129" spans="1:13" ht="28.05" customHeight="1" x14ac:dyDescent="0.25">
      <c r="A129" t="s">
        <v>202</v>
      </c>
      <c r="B129" t="s">
        <v>254</v>
      </c>
      <c r="C129" t="s">
        <v>19</v>
      </c>
      <c r="D129" s="4" t="s">
        <v>257</v>
      </c>
      <c r="E129" t="s">
        <v>259</v>
      </c>
      <c r="F129" t="s">
        <v>257</v>
      </c>
      <c r="G129" t="s">
        <v>257</v>
      </c>
      <c r="I129">
        <f t="shared" si="14"/>
        <v>-1</v>
      </c>
      <c r="J129">
        <f t="shared" si="15"/>
        <v>0</v>
      </c>
      <c r="K129">
        <f t="shared" si="16"/>
        <v>-1</v>
      </c>
      <c r="L129">
        <f t="shared" si="17"/>
        <v>-1</v>
      </c>
      <c r="M129">
        <f t="shared" si="13"/>
        <v>-3</v>
      </c>
    </row>
    <row r="130" spans="1:13" hidden="1" x14ac:dyDescent="0.25">
      <c r="A130" t="s">
        <v>219</v>
      </c>
      <c r="B130" t="s">
        <v>27</v>
      </c>
      <c r="C130" t="s">
        <v>3</v>
      </c>
      <c r="D130" t="s">
        <v>257</v>
      </c>
      <c r="E130" t="s">
        <v>258</v>
      </c>
      <c r="F130" t="s">
        <v>35</v>
      </c>
      <c r="G130" t="s">
        <v>257</v>
      </c>
      <c r="H130" t="s">
        <v>235</v>
      </c>
      <c r="I130">
        <f t="shared" si="14"/>
        <v>-1</v>
      </c>
      <c r="J130">
        <f t="shared" si="15"/>
        <v>-1</v>
      </c>
      <c r="K130">
        <f t="shared" si="16"/>
        <v>0</v>
      </c>
      <c r="L130">
        <f t="shared" si="17"/>
        <v>-1</v>
      </c>
      <c r="M130">
        <f t="shared" si="13"/>
        <v>-3</v>
      </c>
    </row>
    <row r="131" spans="1:13" hidden="1" x14ac:dyDescent="0.25">
      <c r="A131" t="s">
        <v>231</v>
      </c>
      <c r="B131" t="s">
        <v>27</v>
      </c>
      <c r="C131" t="s">
        <v>6</v>
      </c>
      <c r="D131" t="s">
        <v>257</v>
      </c>
      <c r="E131" t="s">
        <v>258</v>
      </c>
      <c r="F131" t="s">
        <v>35</v>
      </c>
      <c r="G131" t="s">
        <v>257</v>
      </c>
      <c r="H131" t="s">
        <v>235</v>
      </c>
      <c r="I131">
        <f t="shared" si="14"/>
        <v>-1</v>
      </c>
      <c r="J131">
        <f t="shared" si="15"/>
        <v>-1</v>
      </c>
      <c r="K131">
        <f t="shared" si="16"/>
        <v>0</v>
      </c>
      <c r="L131">
        <f t="shared" si="17"/>
        <v>-1</v>
      </c>
      <c r="M131">
        <f t="shared" si="13"/>
        <v>-3</v>
      </c>
    </row>
    <row r="132" spans="1:13" ht="28.05" customHeight="1" x14ac:dyDescent="0.25">
      <c r="A132" t="s">
        <v>41</v>
      </c>
      <c r="B132" t="s">
        <v>253</v>
      </c>
      <c r="C132" t="s">
        <v>7</v>
      </c>
      <c r="D132" s="4" t="s">
        <v>257</v>
      </c>
      <c r="E132" t="s">
        <v>258</v>
      </c>
      <c r="F132" t="s">
        <v>257</v>
      </c>
      <c r="G132" t="s">
        <v>257</v>
      </c>
      <c r="I132">
        <f t="shared" ref="I132:I163" si="18">IF(D132="Non",1,IF(D132="Oui",-1,0))</f>
        <v>-1</v>
      </c>
      <c r="J132">
        <f t="shared" ref="J132:J163" si="19">IF(E132="Non",-1,IF(E132="Oui",1,0))</f>
        <v>-1</v>
      </c>
      <c r="K132">
        <f t="shared" ref="K132:K163" si="20">IF(F132="Non",1,IF(F132="Oui",-1,0))</f>
        <v>-1</v>
      </c>
      <c r="L132">
        <f t="shared" ref="L132:L163" si="21">IF(G132="Non",1,IF(G132="Oui",-1,0))</f>
        <v>-1</v>
      </c>
      <c r="M132">
        <f t="shared" ref="M132:M195" si="22">SUM(I132:L132)</f>
        <v>-4</v>
      </c>
    </row>
    <row r="133" spans="1:13" ht="28.05" customHeight="1" x14ac:dyDescent="0.25">
      <c r="A133" t="s">
        <v>56</v>
      </c>
      <c r="B133" t="s">
        <v>254</v>
      </c>
      <c r="C133" t="s">
        <v>1</v>
      </c>
      <c r="D133" s="4" t="s">
        <v>257</v>
      </c>
      <c r="E133" t="s">
        <v>258</v>
      </c>
      <c r="F133" t="s">
        <v>257</v>
      </c>
      <c r="G133" t="s">
        <v>257</v>
      </c>
      <c r="I133">
        <f t="shared" si="18"/>
        <v>-1</v>
      </c>
      <c r="J133">
        <f t="shared" si="19"/>
        <v>-1</v>
      </c>
      <c r="K133">
        <f t="shared" si="20"/>
        <v>-1</v>
      </c>
      <c r="L133">
        <f t="shared" si="21"/>
        <v>-1</v>
      </c>
      <c r="M133">
        <f t="shared" si="22"/>
        <v>-4</v>
      </c>
    </row>
    <row r="134" spans="1:13" ht="28.05" customHeight="1" x14ac:dyDescent="0.25">
      <c r="A134" t="s">
        <v>57</v>
      </c>
      <c r="B134" t="s">
        <v>253</v>
      </c>
      <c r="C134" t="s">
        <v>1</v>
      </c>
      <c r="D134" s="4" t="s">
        <v>257</v>
      </c>
      <c r="E134" t="s">
        <v>258</v>
      </c>
      <c r="F134" t="s">
        <v>257</v>
      </c>
      <c r="G134" t="s">
        <v>257</v>
      </c>
      <c r="I134">
        <f t="shared" si="18"/>
        <v>-1</v>
      </c>
      <c r="J134">
        <f t="shared" si="19"/>
        <v>-1</v>
      </c>
      <c r="K134">
        <f t="shared" si="20"/>
        <v>-1</v>
      </c>
      <c r="L134">
        <f t="shared" si="21"/>
        <v>-1</v>
      </c>
      <c r="M134">
        <f t="shared" si="22"/>
        <v>-4</v>
      </c>
    </row>
    <row r="135" spans="1:13" hidden="1" x14ac:dyDescent="0.25">
      <c r="A135" t="s">
        <v>261</v>
      </c>
      <c r="B135" t="s">
        <v>29</v>
      </c>
      <c r="C135" t="s">
        <v>10</v>
      </c>
      <c r="D135" t="s">
        <v>257</v>
      </c>
      <c r="E135" t="s">
        <v>258</v>
      </c>
      <c r="F135" t="s">
        <v>257</v>
      </c>
      <c r="G135" t="s">
        <v>257</v>
      </c>
      <c r="H135" t="s">
        <v>235</v>
      </c>
      <c r="I135">
        <f t="shared" si="18"/>
        <v>-1</v>
      </c>
      <c r="J135">
        <f t="shared" si="19"/>
        <v>-1</v>
      </c>
      <c r="K135">
        <f t="shared" si="20"/>
        <v>-1</v>
      </c>
      <c r="L135">
        <f t="shared" si="21"/>
        <v>-1</v>
      </c>
      <c r="M135">
        <f t="shared" si="22"/>
        <v>-4</v>
      </c>
    </row>
    <row r="136" spans="1:13" ht="28.05" customHeight="1" x14ac:dyDescent="0.25">
      <c r="A136" t="s">
        <v>60</v>
      </c>
      <c r="B136" t="s">
        <v>254</v>
      </c>
      <c r="C136" t="s">
        <v>0</v>
      </c>
      <c r="D136" s="4" t="s">
        <v>257</v>
      </c>
      <c r="E136" t="s">
        <v>258</v>
      </c>
      <c r="F136" t="s">
        <v>257</v>
      </c>
      <c r="G136" t="s">
        <v>257</v>
      </c>
      <c r="I136">
        <f t="shared" si="18"/>
        <v>-1</v>
      </c>
      <c r="J136">
        <f t="shared" si="19"/>
        <v>-1</v>
      </c>
      <c r="K136">
        <f t="shared" si="20"/>
        <v>-1</v>
      </c>
      <c r="L136">
        <f t="shared" si="21"/>
        <v>-1</v>
      </c>
      <c r="M136">
        <f t="shared" si="22"/>
        <v>-4</v>
      </c>
    </row>
    <row r="137" spans="1:13" ht="28.05" customHeight="1" x14ac:dyDescent="0.25">
      <c r="A137" t="s">
        <v>67</v>
      </c>
      <c r="B137" t="s">
        <v>253</v>
      </c>
      <c r="C137" t="s">
        <v>1</v>
      </c>
      <c r="D137" s="4" t="s">
        <v>257</v>
      </c>
      <c r="E137" t="s">
        <v>258</v>
      </c>
      <c r="F137" t="s">
        <v>257</v>
      </c>
      <c r="G137" t="s">
        <v>257</v>
      </c>
      <c r="I137">
        <f t="shared" si="18"/>
        <v>-1</v>
      </c>
      <c r="J137">
        <f t="shared" si="19"/>
        <v>-1</v>
      </c>
      <c r="K137">
        <f t="shared" si="20"/>
        <v>-1</v>
      </c>
      <c r="L137">
        <f t="shared" si="21"/>
        <v>-1</v>
      </c>
      <c r="M137">
        <f t="shared" si="22"/>
        <v>-4</v>
      </c>
    </row>
    <row r="138" spans="1:13" ht="28.05" customHeight="1" x14ac:dyDescent="0.25">
      <c r="A138" t="s">
        <v>72</v>
      </c>
      <c r="B138" t="s">
        <v>255</v>
      </c>
      <c r="C138" t="s">
        <v>12</v>
      </c>
      <c r="D138" s="4" t="s">
        <v>257</v>
      </c>
      <c r="E138" t="s">
        <v>258</v>
      </c>
      <c r="F138" t="s">
        <v>257</v>
      </c>
      <c r="G138" t="s">
        <v>257</v>
      </c>
      <c r="I138">
        <f t="shared" si="18"/>
        <v>-1</v>
      </c>
      <c r="J138">
        <f t="shared" si="19"/>
        <v>-1</v>
      </c>
      <c r="K138">
        <f t="shared" si="20"/>
        <v>-1</v>
      </c>
      <c r="L138">
        <f t="shared" si="21"/>
        <v>-1</v>
      </c>
      <c r="M138">
        <f t="shared" si="22"/>
        <v>-4</v>
      </c>
    </row>
    <row r="139" spans="1:13" ht="28.05" customHeight="1" x14ac:dyDescent="0.25">
      <c r="A139" t="s">
        <v>77</v>
      </c>
      <c r="B139" t="s">
        <v>255</v>
      </c>
      <c r="C139" t="s">
        <v>11</v>
      </c>
      <c r="D139" s="4" t="s">
        <v>257</v>
      </c>
      <c r="E139" t="s">
        <v>258</v>
      </c>
      <c r="F139" t="s">
        <v>257</v>
      </c>
      <c r="G139" t="s">
        <v>257</v>
      </c>
      <c r="I139">
        <f t="shared" si="18"/>
        <v>-1</v>
      </c>
      <c r="J139">
        <f t="shared" si="19"/>
        <v>-1</v>
      </c>
      <c r="K139">
        <f t="shared" si="20"/>
        <v>-1</v>
      </c>
      <c r="L139">
        <f t="shared" si="21"/>
        <v>-1</v>
      </c>
      <c r="M139">
        <f t="shared" si="22"/>
        <v>-4</v>
      </c>
    </row>
    <row r="140" spans="1:13" hidden="1" x14ac:dyDescent="0.25">
      <c r="A140" t="s">
        <v>262</v>
      </c>
      <c r="B140" t="s">
        <v>29</v>
      </c>
      <c r="C140" t="s">
        <v>14</v>
      </c>
      <c r="D140" t="s">
        <v>257</v>
      </c>
      <c r="E140" t="s">
        <v>258</v>
      </c>
      <c r="F140" t="s">
        <v>257</v>
      </c>
      <c r="G140" t="s">
        <v>257</v>
      </c>
      <c r="H140" t="s">
        <v>235</v>
      </c>
      <c r="I140">
        <f t="shared" si="18"/>
        <v>-1</v>
      </c>
      <c r="J140">
        <f t="shared" si="19"/>
        <v>-1</v>
      </c>
      <c r="K140">
        <f t="shared" si="20"/>
        <v>-1</v>
      </c>
      <c r="L140">
        <f t="shared" si="21"/>
        <v>-1</v>
      </c>
      <c r="M140">
        <f t="shared" si="22"/>
        <v>-4</v>
      </c>
    </row>
    <row r="141" spans="1:13" ht="28.05" customHeight="1" x14ac:dyDescent="0.25">
      <c r="A141" t="s">
        <v>79</v>
      </c>
      <c r="B141" t="s">
        <v>255</v>
      </c>
      <c r="C141" t="s">
        <v>18</v>
      </c>
      <c r="D141" s="4" t="s">
        <v>257</v>
      </c>
      <c r="E141" t="s">
        <v>258</v>
      </c>
      <c r="F141" t="s">
        <v>257</v>
      </c>
      <c r="G141" t="s">
        <v>257</v>
      </c>
      <c r="I141">
        <f t="shared" si="18"/>
        <v>-1</v>
      </c>
      <c r="J141">
        <f t="shared" si="19"/>
        <v>-1</v>
      </c>
      <c r="K141">
        <f t="shared" si="20"/>
        <v>-1</v>
      </c>
      <c r="L141">
        <f t="shared" si="21"/>
        <v>-1</v>
      </c>
      <c r="M141">
        <f t="shared" si="22"/>
        <v>-4</v>
      </c>
    </row>
    <row r="142" spans="1:13" ht="28.05" customHeight="1" x14ac:dyDescent="0.25">
      <c r="A142" t="s">
        <v>81</v>
      </c>
      <c r="B142" t="s">
        <v>253</v>
      </c>
      <c r="C142" t="s">
        <v>18</v>
      </c>
      <c r="D142" s="4" t="s">
        <v>257</v>
      </c>
      <c r="E142" t="s">
        <v>258</v>
      </c>
      <c r="F142" t="s">
        <v>257</v>
      </c>
      <c r="G142" t="s">
        <v>257</v>
      </c>
      <c r="I142">
        <f t="shared" si="18"/>
        <v>-1</v>
      </c>
      <c r="J142">
        <f t="shared" si="19"/>
        <v>-1</v>
      </c>
      <c r="K142">
        <f t="shared" si="20"/>
        <v>-1</v>
      </c>
      <c r="L142">
        <f t="shared" si="21"/>
        <v>-1</v>
      </c>
      <c r="M142">
        <f t="shared" si="22"/>
        <v>-4</v>
      </c>
    </row>
    <row r="143" spans="1:13" ht="28.05" customHeight="1" x14ac:dyDescent="0.25">
      <c r="A143" t="s">
        <v>83</v>
      </c>
      <c r="B143" t="s">
        <v>255</v>
      </c>
      <c r="C143" t="s">
        <v>4</v>
      </c>
      <c r="D143" s="4" t="s">
        <v>257</v>
      </c>
      <c r="E143" t="s">
        <v>258</v>
      </c>
      <c r="F143" t="s">
        <v>257</v>
      </c>
      <c r="G143" t="s">
        <v>257</v>
      </c>
      <c r="I143">
        <f t="shared" si="18"/>
        <v>-1</v>
      </c>
      <c r="J143">
        <f t="shared" si="19"/>
        <v>-1</v>
      </c>
      <c r="K143">
        <f t="shared" si="20"/>
        <v>-1</v>
      </c>
      <c r="L143">
        <f t="shared" si="21"/>
        <v>-1</v>
      </c>
      <c r="M143">
        <f t="shared" si="22"/>
        <v>-4</v>
      </c>
    </row>
    <row r="144" spans="1:13" ht="28.05" customHeight="1" x14ac:dyDescent="0.25">
      <c r="A144" t="s">
        <v>85</v>
      </c>
      <c r="B144" t="s">
        <v>255</v>
      </c>
      <c r="C144" t="s">
        <v>14</v>
      </c>
      <c r="D144" s="4" t="s">
        <v>257</v>
      </c>
      <c r="E144" t="s">
        <v>258</v>
      </c>
      <c r="F144" t="s">
        <v>257</v>
      </c>
      <c r="G144" t="s">
        <v>257</v>
      </c>
      <c r="I144">
        <f t="shared" si="18"/>
        <v>-1</v>
      </c>
      <c r="J144">
        <f t="shared" si="19"/>
        <v>-1</v>
      </c>
      <c r="K144">
        <f t="shared" si="20"/>
        <v>-1</v>
      </c>
      <c r="L144">
        <f t="shared" si="21"/>
        <v>-1</v>
      </c>
      <c r="M144">
        <f t="shared" si="22"/>
        <v>-4</v>
      </c>
    </row>
    <row r="145" spans="1:13" hidden="1" x14ac:dyDescent="0.25">
      <c r="A145" t="s">
        <v>92</v>
      </c>
      <c r="B145" t="s">
        <v>29</v>
      </c>
      <c r="C145" t="s">
        <v>6</v>
      </c>
      <c r="D145" t="s">
        <v>257</v>
      </c>
      <c r="E145" t="s">
        <v>258</v>
      </c>
      <c r="F145" t="s">
        <v>257</v>
      </c>
      <c r="G145" t="s">
        <v>257</v>
      </c>
      <c r="H145" t="s">
        <v>235</v>
      </c>
      <c r="I145">
        <f t="shared" si="18"/>
        <v>-1</v>
      </c>
      <c r="J145">
        <f t="shared" si="19"/>
        <v>-1</v>
      </c>
      <c r="K145">
        <f t="shared" si="20"/>
        <v>-1</v>
      </c>
      <c r="L145">
        <f t="shared" si="21"/>
        <v>-1</v>
      </c>
      <c r="M145">
        <f t="shared" si="22"/>
        <v>-4</v>
      </c>
    </row>
    <row r="146" spans="1:13" hidden="1" x14ac:dyDescent="0.25">
      <c r="A146" t="s">
        <v>97</v>
      </c>
      <c r="B146" t="s">
        <v>27</v>
      </c>
      <c r="C146" t="s">
        <v>3</v>
      </c>
      <c r="D146" t="s">
        <v>257</v>
      </c>
      <c r="E146" t="s">
        <v>258</v>
      </c>
      <c r="F146" t="s">
        <v>257</v>
      </c>
      <c r="G146" t="s">
        <v>257</v>
      </c>
      <c r="H146" t="s">
        <v>235</v>
      </c>
      <c r="I146">
        <f t="shared" si="18"/>
        <v>-1</v>
      </c>
      <c r="J146">
        <f t="shared" si="19"/>
        <v>-1</v>
      </c>
      <c r="K146">
        <f t="shared" si="20"/>
        <v>-1</v>
      </c>
      <c r="L146">
        <f t="shared" si="21"/>
        <v>-1</v>
      </c>
      <c r="M146">
        <f t="shared" si="22"/>
        <v>-4</v>
      </c>
    </row>
    <row r="147" spans="1:13" ht="28.05" customHeight="1" x14ac:dyDescent="0.25">
      <c r="A147" t="s">
        <v>98</v>
      </c>
      <c r="B147" t="s">
        <v>255</v>
      </c>
      <c r="C147" t="s">
        <v>9</v>
      </c>
      <c r="D147" s="4" t="s">
        <v>257</v>
      </c>
      <c r="E147" t="s">
        <v>258</v>
      </c>
      <c r="F147" t="s">
        <v>257</v>
      </c>
      <c r="G147" t="s">
        <v>257</v>
      </c>
      <c r="I147">
        <f t="shared" si="18"/>
        <v>-1</v>
      </c>
      <c r="J147">
        <f t="shared" si="19"/>
        <v>-1</v>
      </c>
      <c r="K147">
        <f t="shared" si="20"/>
        <v>-1</v>
      </c>
      <c r="L147">
        <f t="shared" si="21"/>
        <v>-1</v>
      </c>
      <c r="M147">
        <f t="shared" si="22"/>
        <v>-4</v>
      </c>
    </row>
    <row r="148" spans="1:13" ht="28.05" customHeight="1" x14ac:dyDescent="0.25">
      <c r="A148" t="s">
        <v>99</v>
      </c>
      <c r="B148" t="s">
        <v>253</v>
      </c>
      <c r="C148" t="s">
        <v>1</v>
      </c>
      <c r="D148" s="4" t="s">
        <v>257</v>
      </c>
      <c r="E148" t="s">
        <v>258</v>
      </c>
      <c r="F148" t="s">
        <v>257</v>
      </c>
      <c r="G148" t="s">
        <v>257</v>
      </c>
      <c r="I148">
        <f t="shared" si="18"/>
        <v>-1</v>
      </c>
      <c r="J148">
        <f t="shared" si="19"/>
        <v>-1</v>
      </c>
      <c r="K148">
        <f t="shared" si="20"/>
        <v>-1</v>
      </c>
      <c r="L148">
        <f t="shared" si="21"/>
        <v>-1</v>
      </c>
      <c r="M148">
        <f t="shared" si="22"/>
        <v>-4</v>
      </c>
    </row>
    <row r="149" spans="1:13" hidden="1" x14ac:dyDescent="0.25">
      <c r="A149" t="s">
        <v>101</v>
      </c>
      <c r="B149" t="s">
        <v>34</v>
      </c>
      <c r="C149" t="s">
        <v>8</v>
      </c>
      <c r="D149" t="s">
        <v>257</v>
      </c>
      <c r="E149" t="s">
        <v>258</v>
      </c>
      <c r="F149" t="s">
        <v>257</v>
      </c>
      <c r="G149" t="s">
        <v>257</v>
      </c>
      <c r="H149" t="s">
        <v>235</v>
      </c>
      <c r="I149">
        <f t="shared" si="18"/>
        <v>-1</v>
      </c>
      <c r="J149">
        <f t="shared" si="19"/>
        <v>-1</v>
      </c>
      <c r="K149">
        <f t="shared" si="20"/>
        <v>-1</v>
      </c>
      <c r="L149">
        <f t="shared" si="21"/>
        <v>-1</v>
      </c>
      <c r="M149">
        <f t="shared" si="22"/>
        <v>-4</v>
      </c>
    </row>
    <row r="150" spans="1:13" ht="28.05" customHeight="1" x14ac:dyDescent="0.25">
      <c r="A150" t="s">
        <v>102</v>
      </c>
      <c r="B150" t="s">
        <v>253</v>
      </c>
      <c r="C150" t="s">
        <v>1</v>
      </c>
      <c r="D150" s="4" t="s">
        <v>257</v>
      </c>
      <c r="E150" t="s">
        <v>258</v>
      </c>
      <c r="F150" t="s">
        <v>257</v>
      </c>
      <c r="G150" t="s">
        <v>257</v>
      </c>
      <c r="I150">
        <f t="shared" si="18"/>
        <v>-1</v>
      </c>
      <c r="J150">
        <f t="shared" si="19"/>
        <v>-1</v>
      </c>
      <c r="K150">
        <f t="shared" si="20"/>
        <v>-1</v>
      </c>
      <c r="L150">
        <f t="shared" si="21"/>
        <v>-1</v>
      </c>
      <c r="M150">
        <f t="shared" si="22"/>
        <v>-4</v>
      </c>
    </row>
    <row r="151" spans="1:13" hidden="1" x14ac:dyDescent="0.25">
      <c r="A151" t="s">
        <v>104</v>
      </c>
      <c r="B151" t="s">
        <v>34</v>
      </c>
      <c r="C151" t="s">
        <v>20</v>
      </c>
      <c r="D151" t="s">
        <v>257</v>
      </c>
      <c r="E151" t="s">
        <v>258</v>
      </c>
      <c r="F151" t="s">
        <v>257</v>
      </c>
      <c r="G151" t="s">
        <v>257</v>
      </c>
      <c r="H151" t="s">
        <v>235</v>
      </c>
      <c r="I151">
        <f t="shared" si="18"/>
        <v>-1</v>
      </c>
      <c r="J151">
        <f t="shared" si="19"/>
        <v>-1</v>
      </c>
      <c r="K151">
        <f t="shared" si="20"/>
        <v>-1</v>
      </c>
      <c r="L151">
        <f t="shared" si="21"/>
        <v>-1</v>
      </c>
      <c r="M151">
        <f t="shared" si="22"/>
        <v>-4</v>
      </c>
    </row>
    <row r="152" spans="1:13" ht="28.05" customHeight="1" x14ac:dyDescent="0.25">
      <c r="A152" t="s">
        <v>105</v>
      </c>
      <c r="B152" t="s">
        <v>255</v>
      </c>
      <c r="C152" t="s">
        <v>20</v>
      </c>
      <c r="D152" s="4" t="s">
        <v>257</v>
      </c>
      <c r="E152" t="s">
        <v>258</v>
      </c>
      <c r="F152" t="s">
        <v>257</v>
      </c>
      <c r="G152" t="s">
        <v>257</v>
      </c>
      <c r="I152">
        <f t="shared" si="18"/>
        <v>-1</v>
      </c>
      <c r="J152">
        <f t="shared" si="19"/>
        <v>-1</v>
      </c>
      <c r="K152">
        <f t="shared" si="20"/>
        <v>-1</v>
      </c>
      <c r="L152">
        <f t="shared" si="21"/>
        <v>-1</v>
      </c>
      <c r="M152">
        <f t="shared" si="22"/>
        <v>-4</v>
      </c>
    </row>
    <row r="153" spans="1:13" ht="28.05" customHeight="1" x14ac:dyDescent="0.25">
      <c r="A153" t="s">
        <v>107</v>
      </c>
      <c r="B153" t="s">
        <v>253</v>
      </c>
      <c r="C153" t="s">
        <v>0</v>
      </c>
      <c r="D153" s="4" t="s">
        <v>257</v>
      </c>
      <c r="E153" t="s">
        <v>258</v>
      </c>
      <c r="F153" t="s">
        <v>257</v>
      </c>
      <c r="G153" t="s">
        <v>257</v>
      </c>
      <c r="I153">
        <f t="shared" si="18"/>
        <v>-1</v>
      </c>
      <c r="J153">
        <f t="shared" si="19"/>
        <v>-1</v>
      </c>
      <c r="K153">
        <f t="shared" si="20"/>
        <v>-1</v>
      </c>
      <c r="L153">
        <f t="shared" si="21"/>
        <v>-1</v>
      </c>
      <c r="M153">
        <f t="shared" si="22"/>
        <v>-4</v>
      </c>
    </row>
    <row r="154" spans="1:13" ht="28.05" customHeight="1" x14ac:dyDescent="0.25">
      <c r="A154" t="s">
        <v>112</v>
      </c>
      <c r="B154" t="s">
        <v>253</v>
      </c>
      <c r="C154" t="s">
        <v>8</v>
      </c>
      <c r="D154" s="4" t="s">
        <v>257</v>
      </c>
      <c r="E154" t="s">
        <v>258</v>
      </c>
      <c r="F154" t="s">
        <v>257</v>
      </c>
      <c r="G154" t="s">
        <v>257</v>
      </c>
      <c r="I154">
        <f t="shared" si="18"/>
        <v>-1</v>
      </c>
      <c r="J154">
        <f t="shared" si="19"/>
        <v>-1</v>
      </c>
      <c r="K154">
        <f t="shared" si="20"/>
        <v>-1</v>
      </c>
      <c r="L154">
        <f t="shared" si="21"/>
        <v>-1</v>
      </c>
      <c r="M154">
        <f t="shared" si="22"/>
        <v>-4</v>
      </c>
    </row>
    <row r="155" spans="1:13" ht="28.05" customHeight="1" x14ac:dyDescent="0.25">
      <c r="A155" t="s">
        <v>115</v>
      </c>
      <c r="B155" t="s">
        <v>253</v>
      </c>
      <c r="C155" t="s">
        <v>3</v>
      </c>
      <c r="D155" s="4" t="s">
        <v>257</v>
      </c>
      <c r="E155" t="s">
        <v>258</v>
      </c>
      <c r="F155" t="s">
        <v>257</v>
      </c>
      <c r="G155" t="s">
        <v>257</v>
      </c>
      <c r="I155">
        <f t="shared" si="18"/>
        <v>-1</v>
      </c>
      <c r="J155">
        <f t="shared" si="19"/>
        <v>-1</v>
      </c>
      <c r="K155">
        <f t="shared" si="20"/>
        <v>-1</v>
      </c>
      <c r="L155">
        <f t="shared" si="21"/>
        <v>-1</v>
      </c>
      <c r="M155">
        <f t="shared" si="22"/>
        <v>-4</v>
      </c>
    </row>
    <row r="156" spans="1:13" ht="28.05" customHeight="1" x14ac:dyDescent="0.25">
      <c r="A156" t="s">
        <v>116</v>
      </c>
      <c r="B156" t="s">
        <v>253</v>
      </c>
      <c r="C156" t="s">
        <v>13</v>
      </c>
      <c r="D156" s="4" t="s">
        <v>257</v>
      </c>
      <c r="E156" t="s">
        <v>258</v>
      </c>
      <c r="F156" t="s">
        <v>257</v>
      </c>
      <c r="G156" t="s">
        <v>257</v>
      </c>
      <c r="I156">
        <f t="shared" si="18"/>
        <v>-1</v>
      </c>
      <c r="J156">
        <f t="shared" si="19"/>
        <v>-1</v>
      </c>
      <c r="K156">
        <f t="shared" si="20"/>
        <v>-1</v>
      </c>
      <c r="L156">
        <f t="shared" si="21"/>
        <v>-1</v>
      </c>
      <c r="M156">
        <f t="shared" si="22"/>
        <v>-4</v>
      </c>
    </row>
    <row r="157" spans="1:13" ht="28.05" customHeight="1" x14ac:dyDescent="0.25">
      <c r="A157" t="s">
        <v>121</v>
      </c>
      <c r="B157" t="s">
        <v>253</v>
      </c>
      <c r="C157" t="s">
        <v>1</v>
      </c>
      <c r="D157" s="4" t="s">
        <v>257</v>
      </c>
      <c r="E157" t="s">
        <v>258</v>
      </c>
      <c r="F157" t="s">
        <v>257</v>
      </c>
      <c r="G157" t="s">
        <v>257</v>
      </c>
      <c r="I157">
        <f t="shared" si="18"/>
        <v>-1</v>
      </c>
      <c r="J157">
        <f t="shared" si="19"/>
        <v>-1</v>
      </c>
      <c r="K157">
        <f t="shared" si="20"/>
        <v>-1</v>
      </c>
      <c r="L157">
        <f t="shared" si="21"/>
        <v>-1</v>
      </c>
      <c r="M157">
        <f t="shared" si="22"/>
        <v>-4</v>
      </c>
    </row>
    <row r="158" spans="1:13" ht="28.05" customHeight="1" x14ac:dyDescent="0.25">
      <c r="A158" t="s">
        <v>123</v>
      </c>
      <c r="B158" t="s">
        <v>253</v>
      </c>
      <c r="C158" t="s">
        <v>3</v>
      </c>
      <c r="D158" s="4" t="s">
        <v>257</v>
      </c>
      <c r="E158" t="s">
        <v>258</v>
      </c>
      <c r="F158" t="s">
        <v>257</v>
      </c>
      <c r="G158" t="s">
        <v>257</v>
      </c>
      <c r="I158">
        <f t="shared" si="18"/>
        <v>-1</v>
      </c>
      <c r="J158">
        <f t="shared" si="19"/>
        <v>-1</v>
      </c>
      <c r="K158">
        <f t="shared" si="20"/>
        <v>-1</v>
      </c>
      <c r="L158">
        <f t="shared" si="21"/>
        <v>-1</v>
      </c>
      <c r="M158">
        <f t="shared" si="22"/>
        <v>-4</v>
      </c>
    </row>
    <row r="159" spans="1:13" ht="28.05" customHeight="1" x14ac:dyDescent="0.25">
      <c r="A159" t="s">
        <v>127</v>
      </c>
      <c r="B159" t="s">
        <v>253</v>
      </c>
      <c r="C159" t="s">
        <v>22</v>
      </c>
      <c r="D159" s="4" t="s">
        <v>257</v>
      </c>
      <c r="E159" t="s">
        <v>258</v>
      </c>
      <c r="F159" t="s">
        <v>257</v>
      </c>
      <c r="G159" t="s">
        <v>257</v>
      </c>
      <c r="I159">
        <f t="shared" si="18"/>
        <v>-1</v>
      </c>
      <c r="J159">
        <f t="shared" si="19"/>
        <v>-1</v>
      </c>
      <c r="K159">
        <f t="shared" si="20"/>
        <v>-1</v>
      </c>
      <c r="L159">
        <f t="shared" si="21"/>
        <v>-1</v>
      </c>
      <c r="M159">
        <f t="shared" si="22"/>
        <v>-4</v>
      </c>
    </row>
    <row r="160" spans="1:13" ht="28.05" customHeight="1" x14ac:dyDescent="0.25">
      <c r="A160" t="s">
        <v>128</v>
      </c>
      <c r="B160" t="s">
        <v>253</v>
      </c>
      <c r="C160" t="s">
        <v>6</v>
      </c>
      <c r="D160" s="4" t="s">
        <v>257</v>
      </c>
      <c r="E160" t="s">
        <v>258</v>
      </c>
      <c r="F160" t="s">
        <v>257</v>
      </c>
      <c r="G160" t="s">
        <v>257</v>
      </c>
      <c r="I160">
        <f t="shared" si="18"/>
        <v>-1</v>
      </c>
      <c r="J160">
        <f t="shared" si="19"/>
        <v>-1</v>
      </c>
      <c r="K160">
        <f t="shared" si="20"/>
        <v>-1</v>
      </c>
      <c r="L160">
        <f t="shared" si="21"/>
        <v>-1</v>
      </c>
      <c r="M160">
        <f t="shared" si="22"/>
        <v>-4</v>
      </c>
    </row>
    <row r="161" spans="1:13" ht="28.05" customHeight="1" x14ac:dyDescent="0.25">
      <c r="A161" t="s">
        <v>130</v>
      </c>
      <c r="B161" t="s">
        <v>255</v>
      </c>
      <c r="C161" t="s">
        <v>1</v>
      </c>
      <c r="D161" s="4" t="s">
        <v>257</v>
      </c>
      <c r="E161" t="s">
        <v>258</v>
      </c>
      <c r="F161" t="s">
        <v>257</v>
      </c>
      <c r="G161" t="s">
        <v>257</v>
      </c>
      <c r="I161">
        <f t="shared" si="18"/>
        <v>-1</v>
      </c>
      <c r="J161">
        <f t="shared" si="19"/>
        <v>-1</v>
      </c>
      <c r="K161">
        <f t="shared" si="20"/>
        <v>-1</v>
      </c>
      <c r="L161">
        <f t="shared" si="21"/>
        <v>-1</v>
      </c>
      <c r="M161">
        <f t="shared" si="22"/>
        <v>-4</v>
      </c>
    </row>
    <row r="162" spans="1:13" ht="28.05" customHeight="1" x14ac:dyDescent="0.25">
      <c r="A162" t="s">
        <v>133</v>
      </c>
      <c r="B162" t="s">
        <v>254</v>
      </c>
      <c r="C162" t="s">
        <v>0</v>
      </c>
      <c r="D162" s="4" t="s">
        <v>257</v>
      </c>
      <c r="E162" t="s">
        <v>258</v>
      </c>
      <c r="F162" t="s">
        <v>257</v>
      </c>
      <c r="G162" t="s">
        <v>257</v>
      </c>
      <c r="I162">
        <f t="shared" si="18"/>
        <v>-1</v>
      </c>
      <c r="J162">
        <f t="shared" si="19"/>
        <v>-1</v>
      </c>
      <c r="K162">
        <f t="shared" si="20"/>
        <v>-1</v>
      </c>
      <c r="L162">
        <f t="shared" si="21"/>
        <v>-1</v>
      </c>
      <c r="M162">
        <f t="shared" si="22"/>
        <v>-4</v>
      </c>
    </row>
    <row r="163" spans="1:13" hidden="1" x14ac:dyDescent="0.25">
      <c r="A163" t="s">
        <v>134</v>
      </c>
      <c r="B163" t="s">
        <v>27</v>
      </c>
      <c r="C163" t="s">
        <v>24</v>
      </c>
      <c r="D163" t="s">
        <v>257</v>
      </c>
      <c r="E163" t="s">
        <v>258</v>
      </c>
      <c r="F163" t="s">
        <v>257</v>
      </c>
      <c r="G163" t="s">
        <v>257</v>
      </c>
      <c r="H163" t="s">
        <v>235</v>
      </c>
      <c r="I163">
        <f t="shared" si="18"/>
        <v>-1</v>
      </c>
      <c r="J163">
        <f t="shared" si="19"/>
        <v>-1</v>
      </c>
      <c r="K163">
        <f t="shared" si="20"/>
        <v>-1</v>
      </c>
      <c r="L163">
        <f t="shared" si="21"/>
        <v>-1</v>
      </c>
      <c r="M163">
        <f t="shared" si="22"/>
        <v>-4</v>
      </c>
    </row>
    <row r="164" spans="1:13" ht="28.05" customHeight="1" x14ac:dyDescent="0.25">
      <c r="A164" t="s">
        <v>140</v>
      </c>
      <c r="B164" t="s">
        <v>254</v>
      </c>
      <c r="C164" t="s">
        <v>13</v>
      </c>
      <c r="D164" s="4" t="s">
        <v>257</v>
      </c>
      <c r="E164" t="s">
        <v>258</v>
      </c>
      <c r="F164" t="s">
        <v>257</v>
      </c>
      <c r="G164" t="s">
        <v>257</v>
      </c>
      <c r="I164">
        <f t="shared" ref="I164:I195" si="23">IF(D164="Non",1,IF(D164="Oui",-1,0))</f>
        <v>-1</v>
      </c>
      <c r="J164">
        <f t="shared" ref="J164:J195" si="24">IF(E164="Non",-1,IF(E164="Oui",1,0))</f>
        <v>-1</v>
      </c>
      <c r="K164">
        <f t="shared" ref="K164:K195" si="25">IF(F164="Non",1,IF(F164="Oui",-1,0))</f>
        <v>-1</v>
      </c>
      <c r="L164">
        <f t="shared" ref="L164:L195" si="26">IF(G164="Non",1,IF(G164="Oui",-1,0))</f>
        <v>-1</v>
      </c>
      <c r="M164">
        <f t="shared" si="22"/>
        <v>-4</v>
      </c>
    </row>
    <row r="165" spans="1:13" hidden="1" x14ac:dyDescent="0.25">
      <c r="A165" t="s">
        <v>141</v>
      </c>
      <c r="B165" t="s">
        <v>29</v>
      </c>
      <c r="C165" t="s">
        <v>11</v>
      </c>
      <c r="D165" t="s">
        <v>257</v>
      </c>
      <c r="E165" t="s">
        <v>258</v>
      </c>
      <c r="F165" t="s">
        <v>257</v>
      </c>
      <c r="G165" t="s">
        <v>257</v>
      </c>
      <c r="H165" t="s">
        <v>235</v>
      </c>
      <c r="I165">
        <f t="shared" si="23"/>
        <v>-1</v>
      </c>
      <c r="J165">
        <f t="shared" si="24"/>
        <v>-1</v>
      </c>
      <c r="K165">
        <f t="shared" si="25"/>
        <v>-1</v>
      </c>
      <c r="L165">
        <f t="shared" si="26"/>
        <v>-1</v>
      </c>
      <c r="M165">
        <f t="shared" si="22"/>
        <v>-4</v>
      </c>
    </row>
    <row r="166" spans="1:13" ht="28.05" customHeight="1" x14ac:dyDescent="0.25">
      <c r="A166" t="s">
        <v>145</v>
      </c>
      <c r="B166" t="s">
        <v>254</v>
      </c>
      <c r="C166" t="s">
        <v>11</v>
      </c>
      <c r="D166" s="4" t="s">
        <v>257</v>
      </c>
      <c r="E166" t="s">
        <v>258</v>
      </c>
      <c r="F166" t="s">
        <v>257</v>
      </c>
      <c r="G166" t="s">
        <v>257</v>
      </c>
      <c r="I166">
        <f t="shared" si="23"/>
        <v>-1</v>
      </c>
      <c r="J166">
        <f t="shared" si="24"/>
        <v>-1</v>
      </c>
      <c r="K166">
        <f t="shared" si="25"/>
        <v>-1</v>
      </c>
      <c r="L166">
        <f t="shared" si="26"/>
        <v>-1</v>
      </c>
      <c r="M166">
        <f t="shared" si="22"/>
        <v>-4</v>
      </c>
    </row>
    <row r="167" spans="1:13" ht="28.05" customHeight="1" x14ac:dyDescent="0.25">
      <c r="A167" t="s">
        <v>146</v>
      </c>
      <c r="B167" t="s">
        <v>253</v>
      </c>
      <c r="C167" t="s">
        <v>4</v>
      </c>
      <c r="D167" s="4" t="s">
        <v>257</v>
      </c>
      <c r="E167" t="s">
        <v>258</v>
      </c>
      <c r="F167" t="s">
        <v>257</v>
      </c>
      <c r="G167" t="s">
        <v>257</v>
      </c>
      <c r="I167">
        <f t="shared" si="23"/>
        <v>-1</v>
      </c>
      <c r="J167">
        <f t="shared" si="24"/>
        <v>-1</v>
      </c>
      <c r="K167">
        <f t="shared" si="25"/>
        <v>-1</v>
      </c>
      <c r="L167">
        <f t="shared" si="26"/>
        <v>-1</v>
      </c>
      <c r="M167">
        <f t="shared" si="22"/>
        <v>-4</v>
      </c>
    </row>
    <row r="168" spans="1:13" hidden="1" x14ac:dyDescent="0.25">
      <c r="A168" t="s">
        <v>147</v>
      </c>
      <c r="B168" t="s">
        <v>29</v>
      </c>
      <c r="C168" t="s">
        <v>3</v>
      </c>
      <c r="D168" t="s">
        <v>257</v>
      </c>
      <c r="E168" t="s">
        <v>258</v>
      </c>
      <c r="F168" t="s">
        <v>257</v>
      </c>
      <c r="G168" t="s">
        <v>257</v>
      </c>
      <c r="H168" t="s">
        <v>235</v>
      </c>
      <c r="I168">
        <f t="shared" si="23"/>
        <v>-1</v>
      </c>
      <c r="J168">
        <f t="shared" si="24"/>
        <v>-1</v>
      </c>
      <c r="K168">
        <f t="shared" si="25"/>
        <v>-1</v>
      </c>
      <c r="L168">
        <f t="shared" si="26"/>
        <v>-1</v>
      </c>
      <c r="M168">
        <f t="shared" si="22"/>
        <v>-4</v>
      </c>
    </row>
    <row r="169" spans="1:13" ht="28.05" customHeight="1" x14ac:dyDescent="0.25">
      <c r="A169" t="s">
        <v>154</v>
      </c>
      <c r="B169" t="s">
        <v>253</v>
      </c>
      <c r="C169" t="s">
        <v>2</v>
      </c>
      <c r="D169" s="4" t="s">
        <v>257</v>
      </c>
      <c r="E169" t="s">
        <v>258</v>
      </c>
      <c r="F169" t="s">
        <v>257</v>
      </c>
      <c r="G169" t="s">
        <v>257</v>
      </c>
      <c r="I169">
        <f t="shared" si="23"/>
        <v>-1</v>
      </c>
      <c r="J169">
        <f t="shared" si="24"/>
        <v>-1</v>
      </c>
      <c r="K169">
        <f t="shared" si="25"/>
        <v>-1</v>
      </c>
      <c r="L169">
        <f t="shared" si="26"/>
        <v>-1</v>
      </c>
      <c r="M169">
        <f t="shared" si="22"/>
        <v>-4</v>
      </c>
    </row>
    <row r="170" spans="1:13" ht="28.05" customHeight="1" x14ac:dyDescent="0.25">
      <c r="A170" t="s">
        <v>161</v>
      </c>
      <c r="B170" t="s">
        <v>254</v>
      </c>
      <c r="C170" t="s">
        <v>8</v>
      </c>
      <c r="D170" s="4" t="s">
        <v>257</v>
      </c>
      <c r="E170" t="s">
        <v>258</v>
      </c>
      <c r="F170" t="s">
        <v>257</v>
      </c>
      <c r="G170" t="s">
        <v>257</v>
      </c>
      <c r="I170">
        <f t="shared" si="23"/>
        <v>-1</v>
      </c>
      <c r="J170">
        <f t="shared" si="24"/>
        <v>-1</v>
      </c>
      <c r="K170">
        <f t="shared" si="25"/>
        <v>-1</v>
      </c>
      <c r="L170">
        <f t="shared" si="26"/>
        <v>-1</v>
      </c>
      <c r="M170">
        <f t="shared" si="22"/>
        <v>-4</v>
      </c>
    </row>
    <row r="171" spans="1:13" ht="28.05" customHeight="1" x14ac:dyDescent="0.25">
      <c r="A171" t="s">
        <v>164</v>
      </c>
      <c r="B171" t="s">
        <v>255</v>
      </c>
      <c r="C171" t="s">
        <v>0</v>
      </c>
      <c r="D171" s="4" t="s">
        <v>257</v>
      </c>
      <c r="E171" t="s">
        <v>258</v>
      </c>
      <c r="F171" t="s">
        <v>257</v>
      </c>
      <c r="G171" t="s">
        <v>257</v>
      </c>
      <c r="I171">
        <f t="shared" si="23"/>
        <v>-1</v>
      </c>
      <c r="J171">
        <f t="shared" si="24"/>
        <v>-1</v>
      </c>
      <c r="K171">
        <f t="shared" si="25"/>
        <v>-1</v>
      </c>
      <c r="L171">
        <f t="shared" si="26"/>
        <v>-1</v>
      </c>
      <c r="M171">
        <f t="shared" si="22"/>
        <v>-4</v>
      </c>
    </row>
    <row r="172" spans="1:13" ht="28.05" customHeight="1" x14ac:dyDescent="0.25">
      <c r="A172" t="s">
        <v>168</v>
      </c>
      <c r="B172" t="s">
        <v>254</v>
      </c>
      <c r="C172" t="s">
        <v>18</v>
      </c>
      <c r="D172" s="4" t="s">
        <v>257</v>
      </c>
      <c r="E172" t="s">
        <v>258</v>
      </c>
      <c r="F172" t="s">
        <v>257</v>
      </c>
      <c r="G172" t="s">
        <v>257</v>
      </c>
      <c r="I172">
        <f t="shared" si="23"/>
        <v>-1</v>
      </c>
      <c r="J172">
        <f t="shared" si="24"/>
        <v>-1</v>
      </c>
      <c r="K172">
        <f t="shared" si="25"/>
        <v>-1</v>
      </c>
      <c r="L172">
        <f t="shared" si="26"/>
        <v>-1</v>
      </c>
      <c r="M172">
        <f t="shared" si="22"/>
        <v>-4</v>
      </c>
    </row>
    <row r="173" spans="1:13" ht="28.05" customHeight="1" x14ac:dyDescent="0.25">
      <c r="A173" t="s">
        <v>169</v>
      </c>
      <c r="B173" t="s">
        <v>253</v>
      </c>
      <c r="C173" t="s">
        <v>10</v>
      </c>
      <c r="D173" s="4" t="s">
        <v>257</v>
      </c>
      <c r="E173" t="s">
        <v>258</v>
      </c>
      <c r="F173" t="s">
        <v>257</v>
      </c>
      <c r="G173" t="s">
        <v>257</v>
      </c>
      <c r="I173">
        <f t="shared" si="23"/>
        <v>-1</v>
      </c>
      <c r="J173">
        <f t="shared" si="24"/>
        <v>-1</v>
      </c>
      <c r="K173">
        <f t="shared" si="25"/>
        <v>-1</v>
      </c>
      <c r="L173">
        <f t="shared" si="26"/>
        <v>-1</v>
      </c>
      <c r="M173">
        <f t="shared" si="22"/>
        <v>-4</v>
      </c>
    </row>
    <row r="174" spans="1:13" ht="28.05" customHeight="1" x14ac:dyDescent="0.25">
      <c r="A174" t="s">
        <v>175</v>
      </c>
      <c r="B174" t="s">
        <v>255</v>
      </c>
      <c r="C174" t="s">
        <v>2</v>
      </c>
      <c r="D174" s="4" t="s">
        <v>257</v>
      </c>
      <c r="E174" t="s">
        <v>258</v>
      </c>
      <c r="F174" t="s">
        <v>257</v>
      </c>
      <c r="G174" t="s">
        <v>257</v>
      </c>
      <c r="I174">
        <f t="shared" si="23"/>
        <v>-1</v>
      </c>
      <c r="J174">
        <f t="shared" si="24"/>
        <v>-1</v>
      </c>
      <c r="K174">
        <f t="shared" si="25"/>
        <v>-1</v>
      </c>
      <c r="L174">
        <f t="shared" si="26"/>
        <v>-1</v>
      </c>
      <c r="M174">
        <f t="shared" si="22"/>
        <v>-4</v>
      </c>
    </row>
    <row r="175" spans="1:13" ht="28.05" customHeight="1" x14ac:dyDescent="0.25">
      <c r="A175" t="s">
        <v>180</v>
      </c>
      <c r="B175" t="s">
        <v>30</v>
      </c>
      <c r="C175" t="s">
        <v>4</v>
      </c>
      <c r="D175" s="4" t="s">
        <v>257</v>
      </c>
      <c r="E175" t="s">
        <v>258</v>
      </c>
      <c r="F175" t="s">
        <v>257</v>
      </c>
      <c r="G175" t="s">
        <v>257</v>
      </c>
      <c r="I175">
        <f t="shared" si="23"/>
        <v>-1</v>
      </c>
      <c r="J175">
        <f t="shared" si="24"/>
        <v>-1</v>
      </c>
      <c r="K175">
        <f t="shared" si="25"/>
        <v>-1</v>
      </c>
      <c r="L175">
        <f t="shared" si="26"/>
        <v>-1</v>
      </c>
      <c r="M175">
        <f t="shared" si="22"/>
        <v>-4</v>
      </c>
    </row>
    <row r="176" spans="1:13" ht="28.05" customHeight="1" x14ac:dyDescent="0.25">
      <c r="A176" t="s">
        <v>181</v>
      </c>
      <c r="B176" t="s">
        <v>254</v>
      </c>
      <c r="C176" t="s">
        <v>23</v>
      </c>
      <c r="D176" s="4" t="s">
        <v>257</v>
      </c>
      <c r="E176" t="s">
        <v>258</v>
      </c>
      <c r="F176" t="s">
        <v>257</v>
      </c>
      <c r="G176" t="s">
        <v>257</v>
      </c>
      <c r="I176">
        <f t="shared" si="23"/>
        <v>-1</v>
      </c>
      <c r="J176">
        <f t="shared" si="24"/>
        <v>-1</v>
      </c>
      <c r="K176">
        <f t="shared" si="25"/>
        <v>-1</v>
      </c>
      <c r="L176">
        <f t="shared" si="26"/>
        <v>-1</v>
      </c>
      <c r="M176">
        <f t="shared" si="22"/>
        <v>-4</v>
      </c>
    </row>
    <row r="177" spans="1:13" ht="28.05" customHeight="1" x14ac:dyDescent="0.25">
      <c r="A177" t="s">
        <v>183</v>
      </c>
      <c r="B177" t="s">
        <v>253</v>
      </c>
      <c r="C177" t="s">
        <v>18</v>
      </c>
      <c r="D177" s="4" t="s">
        <v>257</v>
      </c>
      <c r="E177" t="s">
        <v>258</v>
      </c>
      <c r="F177" t="s">
        <v>257</v>
      </c>
      <c r="G177" t="s">
        <v>257</v>
      </c>
      <c r="I177">
        <f t="shared" si="23"/>
        <v>-1</v>
      </c>
      <c r="J177">
        <f t="shared" si="24"/>
        <v>-1</v>
      </c>
      <c r="K177">
        <f t="shared" si="25"/>
        <v>-1</v>
      </c>
      <c r="L177">
        <f t="shared" si="26"/>
        <v>-1</v>
      </c>
      <c r="M177">
        <f t="shared" si="22"/>
        <v>-4</v>
      </c>
    </row>
    <row r="178" spans="1:13" ht="28.05" customHeight="1" x14ac:dyDescent="0.25">
      <c r="A178" t="s">
        <v>184</v>
      </c>
      <c r="B178" t="s">
        <v>255</v>
      </c>
      <c r="C178" t="s">
        <v>1</v>
      </c>
      <c r="D178" s="4" t="s">
        <v>257</v>
      </c>
      <c r="E178" t="s">
        <v>258</v>
      </c>
      <c r="F178" t="s">
        <v>257</v>
      </c>
      <c r="G178" t="s">
        <v>257</v>
      </c>
      <c r="I178">
        <f t="shared" si="23"/>
        <v>-1</v>
      </c>
      <c r="J178">
        <f t="shared" si="24"/>
        <v>-1</v>
      </c>
      <c r="K178">
        <f t="shared" si="25"/>
        <v>-1</v>
      </c>
      <c r="L178">
        <f t="shared" si="26"/>
        <v>-1</v>
      </c>
      <c r="M178">
        <f t="shared" si="22"/>
        <v>-4</v>
      </c>
    </row>
    <row r="179" spans="1:13" ht="28.05" customHeight="1" x14ac:dyDescent="0.25">
      <c r="A179" t="s">
        <v>186</v>
      </c>
      <c r="B179" t="s">
        <v>254</v>
      </c>
      <c r="C179" t="s">
        <v>0</v>
      </c>
      <c r="D179" s="4" t="s">
        <v>257</v>
      </c>
      <c r="E179" t="s">
        <v>258</v>
      </c>
      <c r="F179" t="s">
        <v>257</v>
      </c>
      <c r="G179" t="s">
        <v>257</v>
      </c>
      <c r="I179">
        <f t="shared" si="23"/>
        <v>-1</v>
      </c>
      <c r="J179">
        <f t="shared" si="24"/>
        <v>-1</v>
      </c>
      <c r="K179">
        <f t="shared" si="25"/>
        <v>-1</v>
      </c>
      <c r="L179">
        <f t="shared" si="26"/>
        <v>-1</v>
      </c>
      <c r="M179">
        <f t="shared" si="22"/>
        <v>-4</v>
      </c>
    </row>
    <row r="180" spans="1:13" hidden="1" x14ac:dyDescent="0.25">
      <c r="A180" t="s">
        <v>187</v>
      </c>
      <c r="B180" t="s">
        <v>34</v>
      </c>
      <c r="C180" t="s">
        <v>4</v>
      </c>
      <c r="D180" t="s">
        <v>257</v>
      </c>
      <c r="E180" t="s">
        <v>258</v>
      </c>
      <c r="F180" t="s">
        <v>257</v>
      </c>
      <c r="G180" t="s">
        <v>257</v>
      </c>
      <c r="H180" t="s">
        <v>235</v>
      </c>
      <c r="I180">
        <f t="shared" si="23"/>
        <v>-1</v>
      </c>
      <c r="J180">
        <f t="shared" si="24"/>
        <v>-1</v>
      </c>
      <c r="K180">
        <f t="shared" si="25"/>
        <v>-1</v>
      </c>
      <c r="L180">
        <f t="shared" si="26"/>
        <v>-1</v>
      </c>
      <c r="M180">
        <f t="shared" si="22"/>
        <v>-4</v>
      </c>
    </row>
    <row r="181" spans="1:13" ht="28.05" customHeight="1" x14ac:dyDescent="0.25">
      <c r="A181" t="s">
        <v>189</v>
      </c>
      <c r="B181" t="s">
        <v>254</v>
      </c>
      <c r="C181" t="s">
        <v>10</v>
      </c>
      <c r="D181" s="4" t="s">
        <v>257</v>
      </c>
      <c r="E181" t="s">
        <v>258</v>
      </c>
      <c r="F181" t="s">
        <v>257</v>
      </c>
      <c r="G181" t="s">
        <v>257</v>
      </c>
      <c r="I181">
        <f t="shared" si="23"/>
        <v>-1</v>
      </c>
      <c r="J181">
        <f t="shared" si="24"/>
        <v>-1</v>
      </c>
      <c r="K181">
        <f t="shared" si="25"/>
        <v>-1</v>
      </c>
      <c r="L181">
        <f t="shared" si="26"/>
        <v>-1</v>
      </c>
      <c r="M181">
        <f t="shared" si="22"/>
        <v>-4</v>
      </c>
    </row>
    <row r="182" spans="1:13" ht="28.05" customHeight="1" x14ac:dyDescent="0.25">
      <c r="A182" t="s">
        <v>192</v>
      </c>
      <c r="B182" t="s">
        <v>253</v>
      </c>
      <c r="C182" t="s">
        <v>2</v>
      </c>
      <c r="D182" s="4" t="s">
        <v>257</v>
      </c>
      <c r="E182" t="s">
        <v>258</v>
      </c>
      <c r="F182" t="s">
        <v>257</v>
      </c>
      <c r="G182" t="s">
        <v>257</v>
      </c>
      <c r="I182">
        <f t="shared" si="23"/>
        <v>-1</v>
      </c>
      <c r="J182">
        <f t="shared" si="24"/>
        <v>-1</v>
      </c>
      <c r="K182">
        <f t="shared" si="25"/>
        <v>-1</v>
      </c>
      <c r="L182">
        <f t="shared" si="26"/>
        <v>-1</v>
      </c>
      <c r="M182">
        <f t="shared" si="22"/>
        <v>-4</v>
      </c>
    </row>
    <row r="183" spans="1:13" ht="28.05" customHeight="1" x14ac:dyDescent="0.25">
      <c r="A183" t="s">
        <v>194</v>
      </c>
      <c r="B183" t="s">
        <v>255</v>
      </c>
      <c r="C183" t="s">
        <v>2</v>
      </c>
      <c r="D183" s="4" t="s">
        <v>257</v>
      </c>
      <c r="E183" t="s">
        <v>258</v>
      </c>
      <c r="F183" t="s">
        <v>257</v>
      </c>
      <c r="G183" t="s">
        <v>257</v>
      </c>
      <c r="I183">
        <f t="shared" si="23"/>
        <v>-1</v>
      </c>
      <c r="J183">
        <f t="shared" si="24"/>
        <v>-1</v>
      </c>
      <c r="K183">
        <f t="shared" si="25"/>
        <v>-1</v>
      </c>
      <c r="L183">
        <f t="shared" si="26"/>
        <v>-1</v>
      </c>
      <c r="M183">
        <f t="shared" si="22"/>
        <v>-4</v>
      </c>
    </row>
    <row r="184" spans="1:13" ht="28.05" customHeight="1" x14ac:dyDescent="0.25">
      <c r="A184" t="s">
        <v>196</v>
      </c>
      <c r="B184" t="s">
        <v>255</v>
      </c>
      <c r="C184" t="s">
        <v>8</v>
      </c>
      <c r="D184" s="4" t="s">
        <v>257</v>
      </c>
      <c r="E184" t="s">
        <v>258</v>
      </c>
      <c r="F184" t="s">
        <v>257</v>
      </c>
      <c r="G184" t="s">
        <v>257</v>
      </c>
      <c r="I184">
        <f t="shared" si="23"/>
        <v>-1</v>
      </c>
      <c r="J184">
        <f t="shared" si="24"/>
        <v>-1</v>
      </c>
      <c r="K184">
        <f t="shared" si="25"/>
        <v>-1</v>
      </c>
      <c r="L184">
        <f t="shared" si="26"/>
        <v>-1</v>
      </c>
      <c r="M184">
        <f t="shared" si="22"/>
        <v>-4</v>
      </c>
    </row>
    <row r="185" spans="1:13" ht="28.05" customHeight="1" x14ac:dyDescent="0.25">
      <c r="A185" t="s">
        <v>197</v>
      </c>
      <c r="B185" t="s">
        <v>253</v>
      </c>
      <c r="C185" t="s">
        <v>2</v>
      </c>
      <c r="D185" s="4" t="s">
        <v>257</v>
      </c>
      <c r="E185" t="s">
        <v>258</v>
      </c>
      <c r="F185" t="s">
        <v>257</v>
      </c>
      <c r="G185" t="s">
        <v>257</v>
      </c>
      <c r="I185">
        <f t="shared" si="23"/>
        <v>-1</v>
      </c>
      <c r="J185">
        <f t="shared" si="24"/>
        <v>-1</v>
      </c>
      <c r="K185">
        <f t="shared" si="25"/>
        <v>-1</v>
      </c>
      <c r="L185">
        <f t="shared" si="26"/>
        <v>-1</v>
      </c>
      <c r="M185">
        <f t="shared" si="22"/>
        <v>-4</v>
      </c>
    </row>
    <row r="186" spans="1:13" ht="28.05" customHeight="1" x14ac:dyDescent="0.25">
      <c r="A186" t="s">
        <v>199</v>
      </c>
      <c r="B186" t="s">
        <v>255</v>
      </c>
      <c r="C186" t="s">
        <v>19</v>
      </c>
      <c r="D186" s="4" t="s">
        <v>257</v>
      </c>
      <c r="E186" t="s">
        <v>258</v>
      </c>
      <c r="F186" t="s">
        <v>257</v>
      </c>
      <c r="G186" t="s">
        <v>257</v>
      </c>
      <c r="I186">
        <f t="shared" si="23"/>
        <v>-1</v>
      </c>
      <c r="J186">
        <f t="shared" si="24"/>
        <v>-1</v>
      </c>
      <c r="K186">
        <f t="shared" si="25"/>
        <v>-1</v>
      </c>
      <c r="L186">
        <f t="shared" si="26"/>
        <v>-1</v>
      </c>
      <c r="M186">
        <f t="shared" si="22"/>
        <v>-4</v>
      </c>
    </row>
    <row r="187" spans="1:13" ht="28.05" customHeight="1" x14ac:dyDescent="0.25">
      <c r="A187" t="s">
        <v>203</v>
      </c>
      <c r="B187" t="s">
        <v>253</v>
      </c>
      <c r="C187" t="s">
        <v>20</v>
      </c>
      <c r="D187" s="4" t="s">
        <v>257</v>
      </c>
      <c r="E187" t="s">
        <v>258</v>
      </c>
      <c r="F187" t="s">
        <v>257</v>
      </c>
      <c r="G187" t="s">
        <v>257</v>
      </c>
      <c r="I187">
        <f t="shared" si="23"/>
        <v>-1</v>
      </c>
      <c r="J187">
        <f t="shared" si="24"/>
        <v>-1</v>
      </c>
      <c r="K187">
        <f t="shared" si="25"/>
        <v>-1</v>
      </c>
      <c r="L187">
        <f t="shared" si="26"/>
        <v>-1</v>
      </c>
      <c r="M187">
        <f t="shared" si="22"/>
        <v>-4</v>
      </c>
    </row>
    <row r="188" spans="1:13" ht="28.05" customHeight="1" x14ac:dyDescent="0.25">
      <c r="A188" t="s">
        <v>205</v>
      </c>
      <c r="B188" t="s">
        <v>254</v>
      </c>
      <c r="C188" t="s">
        <v>3</v>
      </c>
      <c r="D188" s="4" t="s">
        <v>257</v>
      </c>
      <c r="E188" t="s">
        <v>258</v>
      </c>
      <c r="F188" t="s">
        <v>257</v>
      </c>
      <c r="G188" t="s">
        <v>257</v>
      </c>
      <c r="I188">
        <f t="shared" si="23"/>
        <v>-1</v>
      </c>
      <c r="J188">
        <f t="shared" si="24"/>
        <v>-1</v>
      </c>
      <c r="K188">
        <f t="shared" si="25"/>
        <v>-1</v>
      </c>
      <c r="L188">
        <f t="shared" si="26"/>
        <v>-1</v>
      </c>
      <c r="M188">
        <f t="shared" si="22"/>
        <v>-4</v>
      </c>
    </row>
    <row r="189" spans="1:13" ht="28.05" customHeight="1" x14ac:dyDescent="0.25">
      <c r="A189" t="s">
        <v>206</v>
      </c>
      <c r="B189" t="s">
        <v>255</v>
      </c>
      <c r="C189" t="s">
        <v>2</v>
      </c>
      <c r="D189" s="4" t="s">
        <v>257</v>
      </c>
      <c r="E189" t="s">
        <v>258</v>
      </c>
      <c r="F189" t="s">
        <v>257</v>
      </c>
      <c r="G189" t="s">
        <v>257</v>
      </c>
      <c r="I189">
        <f t="shared" si="23"/>
        <v>-1</v>
      </c>
      <c r="J189">
        <f t="shared" si="24"/>
        <v>-1</v>
      </c>
      <c r="K189">
        <f t="shared" si="25"/>
        <v>-1</v>
      </c>
      <c r="L189">
        <f t="shared" si="26"/>
        <v>-1</v>
      </c>
      <c r="M189">
        <f t="shared" si="22"/>
        <v>-4</v>
      </c>
    </row>
    <row r="190" spans="1:13" ht="28.05" customHeight="1" x14ac:dyDescent="0.25">
      <c r="A190" t="s">
        <v>207</v>
      </c>
      <c r="B190" t="s">
        <v>253</v>
      </c>
      <c r="C190" t="s">
        <v>19</v>
      </c>
      <c r="D190" s="4" t="s">
        <v>257</v>
      </c>
      <c r="E190" t="s">
        <v>258</v>
      </c>
      <c r="F190" t="s">
        <v>257</v>
      </c>
      <c r="G190" t="s">
        <v>257</v>
      </c>
      <c r="I190">
        <f t="shared" si="23"/>
        <v>-1</v>
      </c>
      <c r="J190">
        <f t="shared" si="24"/>
        <v>-1</v>
      </c>
      <c r="K190">
        <f t="shared" si="25"/>
        <v>-1</v>
      </c>
      <c r="L190">
        <f t="shared" si="26"/>
        <v>-1</v>
      </c>
      <c r="M190">
        <f t="shared" si="22"/>
        <v>-4</v>
      </c>
    </row>
    <row r="191" spans="1:13" ht="28.05" customHeight="1" x14ac:dyDescent="0.25">
      <c r="A191" t="s">
        <v>208</v>
      </c>
      <c r="B191" t="s">
        <v>254</v>
      </c>
      <c r="C191" t="s">
        <v>21</v>
      </c>
      <c r="D191" s="4" t="s">
        <v>257</v>
      </c>
      <c r="E191" t="s">
        <v>258</v>
      </c>
      <c r="F191" t="s">
        <v>257</v>
      </c>
      <c r="G191" t="s">
        <v>257</v>
      </c>
      <c r="I191">
        <f t="shared" si="23"/>
        <v>-1</v>
      </c>
      <c r="J191">
        <f t="shared" si="24"/>
        <v>-1</v>
      </c>
      <c r="K191">
        <f t="shared" si="25"/>
        <v>-1</v>
      </c>
      <c r="L191">
        <f t="shared" si="26"/>
        <v>-1</v>
      </c>
      <c r="M191">
        <f t="shared" si="22"/>
        <v>-4</v>
      </c>
    </row>
    <row r="192" spans="1:13" ht="28.05" customHeight="1" x14ac:dyDescent="0.25">
      <c r="A192" t="s">
        <v>209</v>
      </c>
      <c r="B192" t="s">
        <v>253</v>
      </c>
      <c r="C192" t="s">
        <v>2</v>
      </c>
      <c r="D192" s="4" t="s">
        <v>257</v>
      </c>
      <c r="E192" t="s">
        <v>258</v>
      </c>
      <c r="F192" t="s">
        <v>257</v>
      </c>
      <c r="G192" t="s">
        <v>257</v>
      </c>
      <c r="I192">
        <f t="shared" si="23"/>
        <v>-1</v>
      </c>
      <c r="J192">
        <f t="shared" si="24"/>
        <v>-1</v>
      </c>
      <c r="K192">
        <f t="shared" si="25"/>
        <v>-1</v>
      </c>
      <c r="L192">
        <f t="shared" si="26"/>
        <v>-1</v>
      </c>
      <c r="M192">
        <f t="shared" si="22"/>
        <v>-4</v>
      </c>
    </row>
    <row r="193" spans="1:13" ht="28.05" customHeight="1" x14ac:dyDescent="0.25">
      <c r="A193" t="s">
        <v>211</v>
      </c>
      <c r="B193" t="s">
        <v>253</v>
      </c>
      <c r="C193" t="s">
        <v>13</v>
      </c>
      <c r="D193" s="4" t="s">
        <v>257</v>
      </c>
      <c r="E193" t="s">
        <v>258</v>
      </c>
      <c r="F193" t="s">
        <v>257</v>
      </c>
      <c r="G193" t="s">
        <v>257</v>
      </c>
      <c r="I193">
        <f t="shared" si="23"/>
        <v>-1</v>
      </c>
      <c r="J193">
        <f t="shared" si="24"/>
        <v>-1</v>
      </c>
      <c r="K193">
        <f t="shared" si="25"/>
        <v>-1</v>
      </c>
      <c r="L193">
        <f t="shared" si="26"/>
        <v>-1</v>
      </c>
      <c r="M193">
        <f t="shared" si="22"/>
        <v>-4</v>
      </c>
    </row>
    <row r="194" spans="1:13" ht="28.05" customHeight="1" x14ac:dyDescent="0.25">
      <c r="A194" t="s">
        <v>216</v>
      </c>
      <c r="B194" t="s">
        <v>253</v>
      </c>
      <c r="C194" t="s">
        <v>2</v>
      </c>
      <c r="D194" s="4" t="s">
        <v>257</v>
      </c>
      <c r="E194" t="s">
        <v>258</v>
      </c>
      <c r="F194" t="s">
        <v>257</v>
      </c>
      <c r="G194" t="s">
        <v>257</v>
      </c>
      <c r="I194">
        <f t="shared" si="23"/>
        <v>-1</v>
      </c>
      <c r="J194">
        <f t="shared" si="24"/>
        <v>-1</v>
      </c>
      <c r="K194">
        <f t="shared" si="25"/>
        <v>-1</v>
      </c>
      <c r="L194">
        <f t="shared" si="26"/>
        <v>-1</v>
      </c>
      <c r="M194">
        <f t="shared" si="22"/>
        <v>-4</v>
      </c>
    </row>
    <row r="195" spans="1:13" ht="28.05" customHeight="1" x14ac:dyDescent="0.25">
      <c r="A195" t="s">
        <v>217</v>
      </c>
      <c r="B195" t="s">
        <v>253</v>
      </c>
      <c r="C195" t="s">
        <v>3</v>
      </c>
      <c r="D195" s="4" t="s">
        <v>257</v>
      </c>
      <c r="E195" t="s">
        <v>258</v>
      </c>
      <c r="F195" t="s">
        <v>257</v>
      </c>
      <c r="G195" t="s">
        <v>257</v>
      </c>
      <c r="I195">
        <f t="shared" si="23"/>
        <v>-1</v>
      </c>
      <c r="J195">
        <f t="shared" si="24"/>
        <v>-1</v>
      </c>
      <c r="K195">
        <f t="shared" si="25"/>
        <v>-1</v>
      </c>
      <c r="L195">
        <f t="shared" si="26"/>
        <v>-1</v>
      </c>
      <c r="M195">
        <f t="shared" si="22"/>
        <v>-4</v>
      </c>
    </row>
    <row r="196" spans="1:13" ht="28.05" customHeight="1" x14ac:dyDescent="0.25">
      <c r="A196" t="s">
        <v>236</v>
      </c>
      <c r="B196" t="s">
        <v>255</v>
      </c>
      <c r="C196" t="s">
        <v>18</v>
      </c>
      <c r="D196" s="4" t="s">
        <v>257</v>
      </c>
      <c r="E196" t="s">
        <v>258</v>
      </c>
      <c r="F196" t="s">
        <v>257</v>
      </c>
      <c r="G196" t="s">
        <v>257</v>
      </c>
      <c r="I196">
        <f t="shared" ref="I196:I203" si="27">IF(D196="Non",1,IF(D196="Oui",-1,0))</f>
        <v>-1</v>
      </c>
      <c r="J196">
        <f t="shared" ref="J196:J203" si="28">IF(E196="Non",-1,IF(E196="Oui",1,0))</f>
        <v>-1</v>
      </c>
      <c r="K196">
        <f t="shared" ref="K196:K203" si="29">IF(F196="Non",1,IF(F196="Oui",-1,0))</f>
        <v>-1</v>
      </c>
      <c r="L196">
        <f t="shared" ref="L196:L203" si="30">IF(G196="Non",1,IF(G196="Oui",-1,0))</f>
        <v>-1</v>
      </c>
      <c r="M196">
        <f t="shared" ref="M196:M203" si="31">SUM(I196:L196)</f>
        <v>-4</v>
      </c>
    </row>
    <row r="197" spans="1:13" ht="28.05" customHeight="1" x14ac:dyDescent="0.25">
      <c r="A197" t="s">
        <v>218</v>
      </c>
      <c r="B197" t="s">
        <v>255</v>
      </c>
      <c r="C197" t="s">
        <v>16</v>
      </c>
      <c r="D197" s="4" t="s">
        <v>257</v>
      </c>
      <c r="E197" t="s">
        <v>258</v>
      </c>
      <c r="F197" t="s">
        <v>257</v>
      </c>
      <c r="G197" t="s">
        <v>257</v>
      </c>
      <c r="I197">
        <f t="shared" si="27"/>
        <v>-1</v>
      </c>
      <c r="J197">
        <f t="shared" si="28"/>
        <v>-1</v>
      </c>
      <c r="K197">
        <f t="shared" si="29"/>
        <v>-1</v>
      </c>
      <c r="L197">
        <f t="shared" si="30"/>
        <v>-1</v>
      </c>
      <c r="M197">
        <f t="shared" si="31"/>
        <v>-4</v>
      </c>
    </row>
    <row r="198" spans="1:13" ht="28.05" customHeight="1" x14ac:dyDescent="0.25">
      <c r="A198" t="s">
        <v>221</v>
      </c>
      <c r="B198" t="s">
        <v>253</v>
      </c>
      <c r="C198" t="s">
        <v>2</v>
      </c>
      <c r="D198" s="4" t="s">
        <v>257</v>
      </c>
      <c r="E198" t="s">
        <v>258</v>
      </c>
      <c r="F198" t="s">
        <v>257</v>
      </c>
      <c r="G198" t="s">
        <v>257</v>
      </c>
      <c r="I198">
        <f t="shared" si="27"/>
        <v>-1</v>
      </c>
      <c r="J198">
        <f t="shared" si="28"/>
        <v>-1</v>
      </c>
      <c r="K198">
        <f t="shared" si="29"/>
        <v>-1</v>
      </c>
      <c r="L198">
        <f t="shared" si="30"/>
        <v>-1</v>
      </c>
      <c r="M198">
        <f t="shared" si="31"/>
        <v>-4</v>
      </c>
    </row>
    <row r="199" spans="1:13" ht="28.05" customHeight="1" x14ac:dyDescent="0.25">
      <c r="A199" t="s">
        <v>222</v>
      </c>
      <c r="B199" t="s">
        <v>255</v>
      </c>
      <c r="C199" t="s">
        <v>2</v>
      </c>
      <c r="D199" s="4" t="s">
        <v>257</v>
      </c>
      <c r="E199" t="s">
        <v>258</v>
      </c>
      <c r="F199" t="s">
        <v>257</v>
      </c>
      <c r="G199" t="s">
        <v>257</v>
      </c>
      <c r="I199">
        <f t="shared" si="27"/>
        <v>-1</v>
      </c>
      <c r="J199">
        <f t="shared" si="28"/>
        <v>-1</v>
      </c>
      <c r="K199">
        <f t="shared" si="29"/>
        <v>-1</v>
      </c>
      <c r="L199">
        <f t="shared" si="30"/>
        <v>-1</v>
      </c>
      <c r="M199">
        <f t="shared" si="31"/>
        <v>-4</v>
      </c>
    </row>
    <row r="200" spans="1:13" ht="28.05" customHeight="1" x14ac:dyDescent="0.25">
      <c r="A200" t="s">
        <v>223</v>
      </c>
      <c r="B200" t="s">
        <v>255</v>
      </c>
      <c r="C200" t="s">
        <v>3</v>
      </c>
      <c r="D200" s="4" t="s">
        <v>257</v>
      </c>
      <c r="E200" t="s">
        <v>258</v>
      </c>
      <c r="F200" t="s">
        <v>257</v>
      </c>
      <c r="G200" t="s">
        <v>257</v>
      </c>
      <c r="I200">
        <f t="shared" si="27"/>
        <v>-1</v>
      </c>
      <c r="J200">
        <f t="shared" si="28"/>
        <v>-1</v>
      </c>
      <c r="K200">
        <f t="shared" si="29"/>
        <v>-1</v>
      </c>
      <c r="L200">
        <f t="shared" si="30"/>
        <v>-1</v>
      </c>
      <c r="M200">
        <f t="shared" si="31"/>
        <v>-4</v>
      </c>
    </row>
    <row r="201" spans="1:13" ht="28.05" customHeight="1" x14ac:dyDescent="0.25">
      <c r="A201" t="s">
        <v>225</v>
      </c>
      <c r="B201" t="s">
        <v>255</v>
      </c>
      <c r="C201" t="s">
        <v>14</v>
      </c>
      <c r="D201" s="4" t="s">
        <v>257</v>
      </c>
      <c r="E201" t="s">
        <v>258</v>
      </c>
      <c r="F201" t="s">
        <v>257</v>
      </c>
      <c r="G201" t="s">
        <v>257</v>
      </c>
      <c r="I201">
        <f t="shared" si="27"/>
        <v>-1</v>
      </c>
      <c r="J201">
        <f t="shared" si="28"/>
        <v>-1</v>
      </c>
      <c r="K201">
        <f t="shared" si="29"/>
        <v>-1</v>
      </c>
      <c r="L201">
        <f t="shared" si="30"/>
        <v>-1</v>
      </c>
      <c r="M201">
        <f t="shared" si="31"/>
        <v>-4</v>
      </c>
    </row>
    <row r="202" spans="1:13" ht="28.05" customHeight="1" x14ac:dyDescent="0.25">
      <c r="A202" t="s">
        <v>230</v>
      </c>
      <c r="B202" t="s">
        <v>254</v>
      </c>
      <c r="C202" t="s">
        <v>8</v>
      </c>
      <c r="D202" s="4" t="s">
        <v>257</v>
      </c>
      <c r="E202" t="s">
        <v>258</v>
      </c>
      <c r="F202" t="s">
        <v>257</v>
      </c>
      <c r="G202" t="s">
        <v>257</v>
      </c>
      <c r="I202">
        <f t="shared" si="27"/>
        <v>-1</v>
      </c>
      <c r="J202">
        <f t="shared" si="28"/>
        <v>-1</v>
      </c>
      <c r="K202">
        <f t="shared" si="29"/>
        <v>-1</v>
      </c>
      <c r="L202">
        <f t="shared" si="30"/>
        <v>-1</v>
      </c>
      <c r="M202">
        <f t="shared" si="31"/>
        <v>-4</v>
      </c>
    </row>
    <row r="203" spans="1:13" ht="28.05" customHeight="1" x14ac:dyDescent="0.25">
      <c r="A203" t="s">
        <v>233</v>
      </c>
      <c r="B203" t="s">
        <v>253</v>
      </c>
      <c r="C203" t="s">
        <v>25</v>
      </c>
      <c r="D203" s="4" t="s">
        <v>257</v>
      </c>
      <c r="E203" t="s">
        <v>258</v>
      </c>
      <c r="F203" t="s">
        <v>257</v>
      </c>
      <c r="G203" t="s">
        <v>257</v>
      </c>
      <c r="I203">
        <f t="shared" si="27"/>
        <v>-1</v>
      </c>
      <c r="J203">
        <f t="shared" si="28"/>
        <v>-1</v>
      </c>
      <c r="K203">
        <f t="shared" si="29"/>
        <v>-1</v>
      </c>
      <c r="L203">
        <f t="shared" si="30"/>
        <v>-1</v>
      </c>
      <c r="M203">
        <f t="shared" si="31"/>
        <v>-4</v>
      </c>
    </row>
  </sheetData>
  <sheetProtection sheet="1" objects="1" scenarios="1" sort="0" autoFilter="0"/>
  <conditionalFormatting sqref="M4:M2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6" fitToHeight="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bündig_nr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Natascha Krebs</cp:lastModifiedBy>
  <cp:lastPrinted>2023-09-16T14:47:49Z</cp:lastPrinted>
  <dcterms:modified xsi:type="dcterms:W3CDTF">2023-09-26T14:51:08Z</dcterms:modified>
</cp:coreProperties>
</file>